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<sst xmlns="http://schemas.openxmlformats.org/spreadsheetml/2006/main" count="88" uniqueCount="58">
  <si>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</si>
  <si>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</si>
  <si>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</si>
  <si>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</si>
  <si>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</si>
  <si>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</si>
  <si>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</si>
  <si>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</si>
  <si>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</si>
  <si>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</si>
  <si>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</si>
  <si>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</si>
  <si>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</si>
  <si>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</si>
  <si>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</si>
  <si>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</si>
  <si>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</si>
  <si>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</si>
  <si>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</si>
  <si>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м</t>
    </r>
    <r>
      <rPr>
        <sz val="10"/>
        <rFont val="Arial Cyr"/>
        <family val="0"/>
      </rPr>
      <t>²</t>
    </r>
  </si>
  <si>
    <t>м.п.</t>
  </si>
  <si>
    <t>с 01.05.по 01.09.</t>
  </si>
  <si>
    <t>Ремонт отмостки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</si>
  <si>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</si>
  <si>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</si>
  <si>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</si>
  <si>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</si>
  <si>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</si>
  <si>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</si>
  <si>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Итого</t>
  </si>
  <si>
    <t>II</t>
  </si>
  <si>
    <t>Сантехнические работы</t>
  </si>
  <si>
    <r>
      <t>м</t>
    </r>
    <r>
      <rPr>
        <sz val="10"/>
        <rFont val="Arial Cyr"/>
        <family val="0"/>
      </rPr>
      <t>²/м³</t>
    </r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</si>
  <si>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</si>
  <si>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</si>
  <si>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</si>
  <si>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Замена окон на ПВХ на лестничных маршах</t>
  </si>
  <si>
    <t>1</t>
  </si>
  <si>
    <t>Замена инженерных сетей системы водоотведения</t>
  </si>
  <si>
    <t>12</t>
  </si>
  <si>
    <t>Основание: Положения о Совете многоквартирного дома, ст.44 части 4,1 ЖК РФ, договор управления МКД,</t>
  </si>
  <si>
    <t>№ 27 ул. Маяковского</t>
  </si>
  <si>
    <t>950</t>
  </si>
  <si>
    <t>16/21,6</t>
  </si>
  <si>
    <t>8</t>
  </si>
  <si>
    <t>45/6,75</t>
  </si>
  <si>
    <t>Герметизация межпанель-ных стыков по предприса-нию ГЖИ</t>
  </si>
  <si>
    <t>Ремонт межпанельных стыков кв № 1</t>
  </si>
  <si>
    <t xml:space="preserve">Ремонт межпанельных стыков кв №6 </t>
  </si>
  <si>
    <t xml:space="preserve">Ремонт межпанельных стыков кв №7 </t>
  </si>
  <si>
    <t xml:space="preserve">Ремонт межпанельных стыков кв №39 </t>
  </si>
  <si>
    <t>Ремонт межпанельных стыков кв №63</t>
  </si>
  <si>
    <t>Ремонт межпанельных стыков кв №2</t>
  </si>
  <si>
    <t>Ремонт межпанельных стыков кв №91</t>
  </si>
  <si>
    <t>Ремонт межпанельных стыков кв № 102</t>
  </si>
  <si>
    <t>Ремонт межпанельных стыков кв №88</t>
  </si>
  <si>
    <t>Ремонт крыльца мусорока-меры</t>
  </si>
  <si>
    <t>Замена бункера в мусоро-камере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</si>
</sst>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175" fontId="0" fillId="32" borderId="10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 wrapText="1"/>
    </xf>
    <xf numFmtId="4" fontId="0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vertical="center" wrapText="1" shrinkToFit="1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1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175" fontId="1" fillId="32" borderId="14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0" fillId="32" borderId="14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left" vertical="center" wrapText="1"/>
    </xf>
    <xf numFmtId="49" fontId="0" fillId="32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2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3.421875" style="1" customWidth="1"/>
    <col min="2" max="2" width="25.57421875" style="0" customWidth="1"/>
    <col min="3" max="3" width="6.8515625" style="0" customWidth="1"/>
    <col min="4" max="4" width="6.7109375" style="1" customWidth="1"/>
    <col min="5" max="5" width="15.7109375" style="1" customWidth="1"/>
    <col min="6" max="6" width="16.7109375" style="1" customWidth="1"/>
    <col min="8" max="8" width="9.28125" style="0" customWidth="1"/>
  </cols>
  <sheetData>
    <row r="1" spans="1:8" ht="12.75">
      <c r="A1" s="80" t="s">
        <v>33</v>
      </c>
      <c r="B1" s="80"/>
      <c r="C1" s="80"/>
      <c r="D1" s="80"/>
      <c r="E1" s="80"/>
      <c r="F1" s="80"/>
      <c r="G1" s="80"/>
      <c r="H1" s="80"/>
    </row>
    <row r="2" spans="1:8" ht="12.75">
      <c r="A2" s="81" t="s">
        <v>6</v>
      </c>
      <c r="B2" s="81"/>
      <c r="C2" s="81"/>
      <c r="D2" s="81"/>
      <c r="E2" s="81"/>
      <c r="F2" s="81"/>
      <c r="G2" s="81"/>
      <c r="H2" s="81"/>
    </row>
    <row r="3" spans="1:8" ht="12.75">
      <c r="A3" s="81" t="s">
        <v>41</v>
      </c>
      <c r="B3" s="81"/>
      <c r="C3" s="81"/>
      <c r="D3" s="81"/>
      <c r="E3" s="81"/>
      <c r="F3" s="81"/>
      <c r="G3" s="81"/>
      <c r="H3" s="81"/>
    </row>
    <row r="4" spans="1:8" ht="12.75">
      <c r="A4" s="71" t="s">
        <v>34</v>
      </c>
      <c r="B4" s="71"/>
      <c r="C4" s="71"/>
      <c r="D4" s="71"/>
      <c r="E4" s="71"/>
      <c r="F4" s="71"/>
      <c r="G4" s="71"/>
      <c r="H4" s="71"/>
    </row>
    <row r="5" spans="1:8" ht="12.75">
      <c r="A5" s="71" t="s">
        <v>11</v>
      </c>
      <c r="B5" s="71"/>
      <c r="C5" s="71"/>
      <c r="D5" s="71"/>
      <c r="E5" s="71"/>
      <c r="F5" s="71"/>
      <c r="G5" s="71"/>
      <c r="H5" s="71"/>
    </row>
    <row r="6" spans="1:8" ht="12.75">
      <c r="A6" s="71" t="s">
        <v>12</v>
      </c>
      <c r="B6" s="71"/>
      <c r="C6" s="71"/>
      <c r="D6" s="71"/>
      <c r="E6" s="71"/>
      <c r="F6" s="71"/>
      <c r="G6" s="71"/>
      <c r="H6" s="71"/>
    </row>
    <row r="7" spans="1:8" ht="12.75">
      <c r="A7" s="72" t="s">
        <v>40</v>
      </c>
      <c r="B7" s="72"/>
      <c r="C7" s="72"/>
      <c r="D7" s="72"/>
      <c r="E7" s="72"/>
      <c r="F7" s="72"/>
      <c r="G7" s="72"/>
      <c r="H7" s="72"/>
    </row>
    <row r="8" spans="1:8" ht="12.75">
      <c r="A8" s="72" t="s">
        <v>8</v>
      </c>
      <c r="B8" s="72"/>
      <c r="C8" s="72"/>
      <c r="D8" s="72"/>
      <c r="E8" s="72"/>
      <c r="F8" s="72"/>
      <c r="G8" s="72"/>
      <c r="H8" s="72"/>
    </row>
    <row r="9" spans="1:8" ht="12.75">
      <c r="A9" s="79" t="s">
        <v>9</v>
      </c>
      <c r="B9" s="79"/>
      <c r="C9" s="79"/>
      <c r="D9" s="79"/>
      <c r="E9" s="79"/>
      <c r="F9" s="79"/>
      <c r="G9" s="79"/>
      <c r="H9" s="79"/>
    </row>
    <row r="10" spans="1:8" s="13" customFormat="1" ht="52.5" customHeight="1">
      <c r="A10" s="65" t="s">
        <v>1</v>
      </c>
      <c r="B10" s="67" t="s">
        <v>2</v>
      </c>
      <c r="C10" s="65" t="s">
        <v>23</v>
      </c>
      <c r="D10" s="59" t="s">
        <v>3</v>
      </c>
      <c r="E10" s="65" t="s">
        <v>24</v>
      </c>
      <c r="F10" s="6" t="s">
        <v>7</v>
      </c>
      <c r="G10" s="65" t="s">
        <v>4</v>
      </c>
      <c r="H10" s="65" t="s">
        <v>5</v>
      </c>
    </row>
    <row r="11" spans="1:8" s="4" customFormat="1" ht="18.75" customHeight="1">
      <c r="A11" s="66"/>
      <c r="B11" s="68"/>
      <c r="C11" s="66"/>
      <c r="D11" s="60"/>
      <c r="E11" s="66"/>
      <c r="F11" s="6" t="s">
        <v>25</v>
      </c>
      <c r="G11" s="66"/>
      <c r="H11" s="66"/>
    </row>
    <row r="12" spans="1:8" s="8" customFormat="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7">
        <v>7</v>
      </c>
      <c r="H12" s="7">
        <v>8</v>
      </c>
    </row>
    <row r="13" spans="1:8" s="27" customFormat="1" ht="12.75">
      <c r="A13" s="23" t="s">
        <v>26</v>
      </c>
      <c r="B13" s="24" t="s">
        <v>18</v>
      </c>
      <c r="C13" s="25"/>
      <c r="D13" s="25"/>
      <c r="E13" s="26">
        <v>31266.65</v>
      </c>
      <c r="F13" s="25"/>
      <c r="G13" s="25"/>
      <c r="H13" s="25"/>
    </row>
    <row r="14" spans="1:8" s="8" customFormat="1" ht="25.5" customHeight="1">
      <c r="A14" s="6">
        <v>1</v>
      </c>
      <c r="B14" s="39" t="s">
        <v>47</v>
      </c>
      <c r="C14" s="3" t="s">
        <v>20</v>
      </c>
      <c r="D14" s="3">
        <v>37.5</v>
      </c>
      <c r="E14" s="9">
        <f>D14*512</f>
        <v>19200</v>
      </c>
      <c r="F14" s="12" t="s">
        <v>21</v>
      </c>
      <c r="G14" s="7"/>
      <c r="H14" s="7"/>
    </row>
    <row r="15" spans="1:8" s="8" customFormat="1" ht="26.25">
      <c r="A15" s="37">
        <v>2</v>
      </c>
      <c r="B15" s="11" t="s">
        <v>48</v>
      </c>
      <c r="C15" s="3" t="s">
        <v>20</v>
      </c>
      <c r="D15" s="10">
        <v>27</v>
      </c>
      <c r="E15" s="9">
        <f aca="true" t="shared" si="0" ref="E15:E22">D15*512</f>
        <v>13824</v>
      </c>
      <c r="F15" s="12" t="s">
        <v>21</v>
      </c>
      <c r="G15" s="7"/>
      <c r="H15" s="38"/>
    </row>
    <row r="16" spans="1:8" s="8" customFormat="1" ht="26.25">
      <c r="A16" s="37">
        <v>3</v>
      </c>
      <c r="B16" s="11" t="s">
        <v>49</v>
      </c>
      <c r="C16" s="3" t="s">
        <v>20</v>
      </c>
      <c r="D16" s="10">
        <v>36.5</v>
      </c>
      <c r="E16" s="9">
        <f t="shared" si="0"/>
        <v>18688</v>
      </c>
      <c r="F16" s="12" t="s">
        <v>21</v>
      </c>
      <c r="G16" s="7"/>
      <c r="H16" s="38"/>
    </row>
    <row r="17" spans="1:8" s="8" customFormat="1" ht="26.25">
      <c r="A17" s="37">
        <v>4</v>
      </c>
      <c r="B17" s="11" t="s">
        <v>50</v>
      </c>
      <c r="C17" s="3" t="s">
        <v>20</v>
      </c>
      <c r="D17" s="10">
        <v>30</v>
      </c>
      <c r="E17" s="9">
        <f t="shared" si="0"/>
        <v>15360</v>
      </c>
      <c r="F17" s="12" t="s">
        <v>21</v>
      </c>
      <c r="G17" s="7"/>
      <c r="H17" s="38"/>
    </row>
    <row r="18" spans="1:8" s="8" customFormat="1" ht="26.25">
      <c r="A18" s="37">
        <v>5</v>
      </c>
      <c r="B18" s="11" t="s">
        <v>51</v>
      </c>
      <c r="C18" s="3" t="s">
        <v>20</v>
      </c>
      <c r="D18" s="10">
        <v>13</v>
      </c>
      <c r="E18" s="9">
        <f t="shared" si="0"/>
        <v>6656</v>
      </c>
      <c r="F18" s="12" t="s">
        <v>21</v>
      </c>
      <c r="G18" s="7"/>
      <c r="H18" s="38"/>
    </row>
    <row r="19" spans="1:8" s="8" customFormat="1" ht="26.25">
      <c r="A19" s="37">
        <v>6</v>
      </c>
      <c r="B19" s="11" t="s">
        <v>52</v>
      </c>
      <c r="C19" s="3" t="s">
        <v>20</v>
      </c>
      <c r="D19" s="10">
        <v>18</v>
      </c>
      <c r="E19" s="9">
        <f t="shared" si="0"/>
        <v>9216</v>
      </c>
      <c r="F19" s="12" t="s">
        <v>21</v>
      </c>
      <c r="G19" s="7"/>
      <c r="H19" s="38"/>
    </row>
    <row r="20" spans="1:8" s="8" customFormat="1" ht="26.25">
      <c r="A20" s="37">
        <v>7</v>
      </c>
      <c r="B20" s="11" t="s">
        <v>53</v>
      </c>
      <c r="C20" s="3" t="s">
        <v>20</v>
      </c>
      <c r="D20" s="10">
        <v>16</v>
      </c>
      <c r="E20" s="9">
        <f t="shared" si="0"/>
        <v>8192</v>
      </c>
      <c r="F20" s="12" t="s">
        <v>21</v>
      </c>
      <c r="G20" s="7"/>
      <c r="H20" s="38"/>
    </row>
    <row r="21" spans="1:8" s="8" customFormat="1" ht="26.25">
      <c r="A21" s="37">
        <v>8</v>
      </c>
      <c r="B21" s="11" t="s">
        <v>54</v>
      </c>
      <c r="C21" s="3" t="s">
        <v>20</v>
      </c>
      <c r="D21" s="10">
        <v>11</v>
      </c>
      <c r="E21" s="9">
        <f t="shared" si="0"/>
        <v>5632</v>
      </c>
      <c r="F21" s="12" t="s">
        <v>21</v>
      </c>
      <c r="G21" s="7"/>
      <c r="H21" s="38"/>
    </row>
    <row r="22" spans="1:8" s="8" customFormat="1" ht="26.25">
      <c r="A22" s="37">
        <v>9</v>
      </c>
      <c r="B22" s="11" t="s">
        <v>55</v>
      </c>
      <c r="C22" s="3" t="s">
        <v>20</v>
      </c>
      <c r="D22" s="10">
        <v>4</v>
      </c>
      <c r="E22" s="9">
        <f t="shared" si="0"/>
        <v>2048</v>
      </c>
      <c r="F22" s="12" t="s">
        <v>21</v>
      </c>
      <c r="G22" s="7"/>
      <c r="H22" s="38"/>
    </row>
    <row r="23" spans="1:8" s="48" customFormat="1" ht="12.75">
      <c r="A23" s="23"/>
      <c r="B23" s="45" t="s">
        <v>27</v>
      </c>
      <c r="C23" s="25"/>
      <c r="D23" s="44">
        <f>SUM(D14:D22)</f>
        <v>193</v>
      </c>
      <c r="E23" s="26">
        <f>SUM(E14:E22)</f>
        <v>98816</v>
      </c>
      <c r="F23" s="25"/>
      <c r="G23" s="46"/>
      <c r="H23" s="47"/>
    </row>
    <row r="24" spans="1:8" s="36" customFormat="1" ht="12.75">
      <c r="A24" s="29" t="s">
        <v>30</v>
      </c>
      <c r="B24" s="30" t="s">
        <v>31</v>
      </c>
      <c r="C24" s="31"/>
      <c r="D24" s="32"/>
      <c r="E24" s="33">
        <v>11580.24</v>
      </c>
      <c r="F24" s="28"/>
      <c r="G24" s="34"/>
      <c r="H24" s="35"/>
    </row>
    <row r="25" spans="1:12" s="36" customFormat="1" ht="27" customHeight="1">
      <c r="A25" s="14">
        <v>1</v>
      </c>
      <c r="B25" s="40" t="s">
        <v>38</v>
      </c>
      <c r="C25" s="14" t="s">
        <v>20</v>
      </c>
      <c r="D25" s="41" t="s">
        <v>39</v>
      </c>
      <c r="E25" s="15">
        <v>11580.24</v>
      </c>
      <c r="F25" s="12" t="s">
        <v>21</v>
      </c>
      <c r="G25" s="14"/>
      <c r="H25" s="14"/>
      <c r="L25" s="42"/>
    </row>
    <row r="26" spans="1:8" s="52" customFormat="1" ht="12.75">
      <c r="A26" s="23"/>
      <c r="B26" s="49" t="s">
        <v>27</v>
      </c>
      <c r="C26" s="50"/>
      <c r="D26" s="29"/>
      <c r="E26" s="43">
        <f>SUM(E25)</f>
        <v>11580.24</v>
      </c>
      <c r="F26" s="29"/>
      <c r="G26" s="51"/>
      <c r="H26" s="51"/>
    </row>
    <row r="27" spans="1:8" s="2" customFormat="1" ht="12.75">
      <c r="A27" s="82" t="s">
        <v>16</v>
      </c>
      <c r="B27" s="83"/>
      <c r="C27" s="83"/>
      <c r="D27" s="83"/>
      <c r="E27" s="83"/>
      <c r="F27" s="83"/>
      <c r="G27" s="83"/>
      <c r="H27" s="84"/>
    </row>
    <row r="28" spans="1:8" s="2" customFormat="1" ht="12.75">
      <c r="A28" s="73" t="s">
        <v>17</v>
      </c>
      <c r="B28" s="74"/>
      <c r="C28" s="74"/>
      <c r="D28" s="74"/>
      <c r="E28" s="74"/>
      <c r="F28" s="74"/>
      <c r="G28" s="74"/>
      <c r="H28" s="75"/>
    </row>
    <row r="29" spans="1:8" s="2" customFormat="1" ht="12.75">
      <c r="A29" s="76" t="s">
        <v>13</v>
      </c>
      <c r="B29" s="77"/>
      <c r="C29" s="77"/>
      <c r="D29" s="77"/>
      <c r="E29" s="77"/>
      <c r="F29" s="77"/>
      <c r="G29" s="77"/>
      <c r="H29" s="78"/>
    </row>
    <row r="30" spans="1:8" s="2" customFormat="1" ht="12.75">
      <c r="A30" s="82" t="s">
        <v>35</v>
      </c>
      <c r="B30" s="83"/>
      <c r="C30" s="83"/>
      <c r="D30" s="83"/>
      <c r="E30" s="83"/>
      <c r="F30" s="83"/>
      <c r="G30" s="83"/>
      <c r="H30" s="84"/>
    </row>
    <row r="31" spans="1:8" s="2" customFormat="1" ht="12.75">
      <c r="A31" s="82" t="s">
        <v>14</v>
      </c>
      <c r="B31" s="83"/>
      <c r="C31" s="83"/>
      <c r="D31" s="83"/>
      <c r="E31" s="83"/>
      <c r="F31" s="83"/>
      <c r="G31" s="83"/>
      <c r="H31" s="84"/>
    </row>
    <row r="32" spans="1:8" s="13" customFormat="1" ht="52.5" customHeight="1">
      <c r="A32" s="65" t="s">
        <v>1</v>
      </c>
      <c r="B32" s="67" t="s">
        <v>2</v>
      </c>
      <c r="C32" s="65" t="s">
        <v>23</v>
      </c>
      <c r="D32" s="59" t="s">
        <v>3</v>
      </c>
      <c r="E32" s="65" t="s">
        <v>24</v>
      </c>
      <c r="F32" s="6" t="s">
        <v>7</v>
      </c>
      <c r="G32" s="61" t="s">
        <v>28</v>
      </c>
      <c r="H32" s="62"/>
    </row>
    <row r="33" spans="1:8" s="4" customFormat="1" ht="18.75" customHeight="1">
      <c r="A33" s="66"/>
      <c r="B33" s="68"/>
      <c r="C33" s="66"/>
      <c r="D33" s="60"/>
      <c r="E33" s="66"/>
      <c r="F33" s="6" t="s">
        <v>25</v>
      </c>
      <c r="G33" s="63"/>
      <c r="H33" s="64"/>
    </row>
    <row r="34" spans="1:8" s="27" customFormat="1" ht="12.75">
      <c r="A34" s="23" t="s">
        <v>26</v>
      </c>
      <c r="B34" s="24" t="s">
        <v>18</v>
      </c>
      <c r="C34" s="25"/>
      <c r="D34" s="25"/>
      <c r="E34" s="26"/>
      <c r="F34" s="25"/>
      <c r="G34" s="69"/>
      <c r="H34" s="70"/>
    </row>
    <row r="35" spans="1:12" s="18" customFormat="1" ht="26.25">
      <c r="A35" s="14">
        <v>1</v>
      </c>
      <c r="B35" s="19" t="s">
        <v>56</v>
      </c>
      <c r="C35" s="14" t="s">
        <v>19</v>
      </c>
      <c r="D35" s="20" t="s">
        <v>44</v>
      </c>
      <c r="E35" s="15">
        <v>7890.82</v>
      </c>
      <c r="F35" s="14"/>
      <c r="G35" s="69"/>
      <c r="H35" s="70"/>
      <c r="L35" s="21"/>
    </row>
    <row r="36" spans="1:12" s="18" customFormat="1" ht="26.25">
      <c r="A36" s="14">
        <v>2</v>
      </c>
      <c r="B36" s="22" t="s">
        <v>36</v>
      </c>
      <c r="C36" s="14" t="s">
        <v>10</v>
      </c>
      <c r="D36" s="20" t="s">
        <v>43</v>
      </c>
      <c r="E36" s="15">
        <v>86.4</v>
      </c>
      <c r="F36" s="14"/>
      <c r="G36" s="16"/>
      <c r="H36" s="17"/>
      <c r="L36" s="21"/>
    </row>
    <row r="37" spans="1:12" s="18" customFormat="1" ht="28.5" customHeight="1">
      <c r="A37" s="14">
        <v>3</v>
      </c>
      <c r="B37" s="22" t="s">
        <v>57</v>
      </c>
      <c r="C37" s="14" t="s">
        <v>10</v>
      </c>
      <c r="D37" s="20" t="s">
        <v>37</v>
      </c>
      <c r="E37" s="15">
        <v>18000</v>
      </c>
      <c r="F37" s="14"/>
      <c r="G37" s="16"/>
      <c r="H37" s="17"/>
      <c r="L37" s="21"/>
    </row>
    <row r="38" spans="1:12" s="18" customFormat="1" ht="42" customHeight="1">
      <c r="A38" s="14">
        <v>4</v>
      </c>
      <c r="B38" s="22" t="s">
        <v>46</v>
      </c>
      <c r="C38" s="14" t="s">
        <v>20</v>
      </c>
      <c r="D38" s="20" t="s">
        <v>42</v>
      </c>
      <c r="E38" s="15">
        <v>486400</v>
      </c>
      <c r="F38" s="14"/>
      <c r="G38" s="16"/>
      <c r="H38" s="17"/>
      <c r="L38" s="21"/>
    </row>
    <row r="39" spans="1:12" s="18" customFormat="1" ht="12.75">
      <c r="A39" s="14">
        <v>5</v>
      </c>
      <c r="B39" s="22" t="s">
        <v>22</v>
      </c>
      <c r="C39" s="14" t="s">
        <v>32</v>
      </c>
      <c r="D39" s="20" t="s">
        <v>45</v>
      </c>
      <c r="E39" s="15">
        <v>102022.2</v>
      </c>
      <c r="F39" s="14"/>
      <c r="G39" s="16"/>
      <c r="H39" s="17"/>
      <c r="L39" s="21"/>
    </row>
    <row r="40" spans="1:12" s="52" customFormat="1" ht="12.75">
      <c r="A40" s="29"/>
      <c r="B40" s="53" t="s">
        <v>29</v>
      </c>
      <c r="C40" s="29"/>
      <c r="D40" s="54"/>
      <c r="E40" s="43">
        <f>SUM(E35:E39)</f>
        <v>614399.4199999999</v>
      </c>
      <c r="F40" s="29"/>
      <c r="G40" s="55"/>
      <c r="H40" s="56"/>
      <c r="L40" s="57"/>
    </row>
    <row r="41" spans="1:8" s="18" customFormat="1" ht="14.25" customHeight="1">
      <c r="A41" s="73" t="s">
        <v>15</v>
      </c>
      <c r="B41" s="74"/>
      <c r="C41" s="74"/>
      <c r="D41" s="74"/>
      <c r="E41" s="74"/>
      <c r="F41" s="74"/>
      <c r="G41" s="74"/>
      <c r="H41" s="75"/>
    </row>
    <row r="42" spans="2:8" ht="12.75">
      <c r="B42" s="1"/>
      <c r="C42" s="1"/>
      <c r="G42" s="1"/>
      <c r="H42" s="1"/>
    </row>
    <row r="43" spans="2:7" ht="12.75">
      <c r="B43" s="5"/>
      <c r="C43" s="5"/>
      <c r="D43" s="5"/>
      <c r="G43" s="5"/>
    </row>
    <row r="44" spans="1:7" ht="12.75">
      <c r="A44" s="58"/>
      <c r="B44" s="58"/>
      <c r="C44" s="58"/>
      <c r="D44" s="58"/>
      <c r="E44" s="58"/>
      <c r="F44" s="58"/>
      <c r="G44" s="58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B48" t="s">
        <v>0</v>
      </c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38.25" customHeight="1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38.25" customHeight="1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1">
    <mergeCell ref="A30:H30"/>
    <mergeCell ref="A27:H27"/>
    <mergeCell ref="A5:H5"/>
    <mergeCell ref="A31:H31"/>
    <mergeCell ref="A28:H28"/>
    <mergeCell ref="H10:H11"/>
    <mergeCell ref="A9:H9"/>
    <mergeCell ref="A8:H8"/>
    <mergeCell ref="G10:G11"/>
    <mergeCell ref="A1:H1"/>
    <mergeCell ref="A2:H2"/>
    <mergeCell ref="A3:H3"/>
    <mergeCell ref="B10:B11"/>
    <mergeCell ref="D10:D11"/>
    <mergeCell ref="C10:C11"/>
    <mergeCell ref="A4:H4"/>
    <mergeCell ref="A6:H6"/>
    <mergeCell ref="E10:E11"/>
    <mergeCell ref="A7:H7"/>
    <mergeCell ref="A41:H41"/>
    <mergeCell ref="G34:H34"/>
    <mergeCell ref="A29:H29"/>
    <mergeCell ref="A10:A11"/>
    <mergeCell ref="A44:G44"/>
    <mergeCell ref="D32:D33"/>
    <mergeCell ref="G32:H33"/>
    <mergeCell ref="A32:A33"/>
    <mergeCell ref="B32:B33"/>
    <mergeCell ref="C32:C33"/>
    <mergeCell ref="G35:H35"/>
    <mergeCell ref="E32:E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2016-04-07T03:41:15Z</cp:lastPrinted>
  <dcterms:created xsi:type="dcterms:W3CDTF">1996-10-08T23:32:33Z</dcterms:created>
  <dcterms:modified xsi:type="dcterms:W3CDTF">2016-04-07T03:42:21Z</dcterms:modified>
  <cp:category/>
  <cp:version/>
  <cp:contentType/>
  <cp:contentStatus/>
</cp:coreProperties>
</file>