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350" windowHeight="7320" activeTab="0"/>
  </bookViews>
  <sheets>
    <sheet name="план 2017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<sst xmlns="http://schemas.openxmlformats.org/spreadsheetml/2006/main" count="76" uniqueCount="59">
  <si>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</si>
  <si>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</si>
  <si>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</si>
  <si>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</si>
  <si>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</si>
  <si>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</si>
  <si>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</si>
  <si>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</si>
  <si>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</si>
  <si>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</si>
  <si>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</si>
  <si>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</si>
  <si>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</si>
  <si>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</si>
  <si>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</si>
  <si>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</si>
  <si>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</si>
  <si>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</si>
  <si>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</si>
  <si>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</si>
  <si>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</si>
  <si>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I</t>
  </si>
  <si>
    <t>Ед.изм.</t>
  </si>
  <si>
    <t>Предваритель-ная стоимость работ             (руб)</t>
  </si>
  <si>
    <t>с_____ по ____</t>
  </si>
  <si>
    <t>Примечание</t>
  </si>
  <si>
    <t>II</t>
  </si>
  <si>
    <t>Сантехнические работы</t>
  </si>
  <si>
    <t>Замена системы водоотведения</t>
  </si>
  <si>
    <t>м.п.</t>
  </si>
  <si>
    <t>с 01.05.по 01.09.</t>
  </si>
  <si>
    <t>ИТОГО</t>
  </si>
  <si>
    <t>15</t>
  </si>
  <si>
    <t>м2</t>
  </si>
  <si>
    <t>Ремонт фасада входных групп(обшивка профлистом) подъездов №1,2,3,4,5,6.</t>
  </si>
  <si>
    <t>шт</t>
  </si>
  <si>
    <t>Устройство тратуара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</si>
  <si>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</si>
  <si>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</si>
  <si>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>30</t>
  </si>
  <si>
    <t>шт/м2</t>
  </si>
  <si>
    <t>6/18</t>
  </si>
  <si>
    <t>6/17,9</t>
  </si>
  <si>
    <t>24/25,68</t>
  </si>
  <si>
    <t>Ремонт межпанельных стыков кв 8.</t>
  </si>
  <si>
    <t>м2/м3</t>
  </si>
  <si>
    <t>12/1,2</t>
  </si>
  <si>
    <t>12,5</t>
  </si>
  <si>
    <t>Замена этажных э/щитов с 1-6 под.</t>
  </si>
  <si>
    <t>Замена металлических дверей на металлические под.№1,2,3,4,5,6</t>
  </si>
  <si>
    <t>Замена металлических дверей на металлические в м/камерах.№1,2,3,4,5,6</t>
  </si>
  <si>
    <t>Ремонт пола в мусорокамерах.</t>
  </si>
  <si>
    <t>составленного по результатам весеннего-осеннего осмотров 2016 г.</t>
  </si>
  <si>
    <t>Резерв</t>
  </si>
  <si>
    <t>Ремонт бетонной отмостки между 2-3 подъездами (дворовой фасад).</t>
  </si>
  <si>
    <t>Замена бункеров в м/камерах  № 2,3,6</t>
  </si>
  <si>
    <t>№ ____37/1_____ ул. __30 лет Победы______</t>
  </si>
  <si>
    <t>Замена шибера в м/камерах № 4, 5</t>
  </si>
  <si>
    <t>Замена деревянных оконных блоков на ПВХ в подъездах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</si>
</sst>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183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/>
    </xf>
    <xf numFmtId="0" fontId="1" fillId="32" borderId="0" xfId="0" applyFont="1" applyFill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83" fontId="0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2" borderId="13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49" fontId="0" fillId="32" borderId="13" xfId="0" applyNumberFormat="1" applyFont="1" applyFill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vertical="center" wrapText="1" shrinkToFi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32" borderId="20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">
      <selection activeCell="N26" sqref="N26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60" t="s">
        <v>37</v>
      </c>
      <c r="B1" s="60"/>
      <c r="C1" s="60"/>
      <c r="D1" s="60"/>
      <c r="E1" s="60"/>
      <c r="F1" s="60"/>
      <c r="G1" s="60"/>
      <c r="H1" s="60"/>
    </row>
    <row r="2" spans="1:8" ht="12.75">
      <c r="A2" s="61" t="s">
        <v>6</v>
      </c>
      <c r="B2" s="61"/>
      <c r="C2" s="61"/>
      <c r="D2" s="61"/>
      <c r="E2" s="61"/>
      <c r="F2" s="61"/>
      <c r="G2" s="61"/>
      <c r="H2" s="61"/>
    </row>
    <row r="3" spans="1:8" ht="12.75">
      <c r="A3" s="61" t="s">
        <v>56</v>
      </c>
      <c r="B3" s="61"/>
      <c r="C3" s="61"/>
      <c r="D3" s="61"/>
      <c r="E3" s="61"/>
      <c r="F3" s="61"/>
      <c r="G3" s="61"/>
      <c r="H3" s="61"/>
    </row>
    <row r="4" spans="1:8" ht="12.75">
      <c r="A4" s="58" t="s">
        <v>52</v>
      </c>
      <c r="B4" s="58"/>
      <c r="C4" s="58"/>
      <c r="D4" s="58"/>
      <c r="E4" s="58"/>
      <c r="F4" s="58"/>
      <c r="G4" s="58"/>
      <c r="H4" s="58"/>
    </row>
    <row r="5" spans="1:8" ht="12.75">
      <c r="A5" s="58" t="s">
        <v>12</v>
      </c>
      <c r="B5" s="58"/>
      <c r="C5" s="58"/>
      <c r="D5" s="58"/>
      <c r="E5" s="58"/>
      <c r="F5" s="58"/>
      <c r="G5" s="58"/>
      <c r="H5" s="58"/>
    </row>
    <row r="6" spans="1:8" ht="12.75">
      <c r="A6" s="58" t="s">
        <v>13</v>
      </c>
      <c r="B6" s="58"/>
      <c r="C6" s="58"/>
      <c r="D6" s="58"/>
      <c r="E6" s="58"/>
      <c r="F6" s="58"/>
      <c r="G6" s="58"/>
      <c r="H6" s="58"/>
    </row>
    <row r="7" spans="1:8" ht="12.75">
      <c r="A7" s="53" t="s">
        <v>10</v>
      </c>
      <c r="B7" s="53"/>
      <c r="C7" s="53"/>
      <c r="D7" s="53"/>
      <c r="E7" s="53"/>
      <c r="F7" s="53"/>
      <c r="G7" s="53"/>
      <c r="H7" s="53"/>
    </row>
    <row r="8" spans="1:8" ht="12.75">
      <c r="A8" s="53" t="s">
        <v>8</v>
      </c>
      <c r="B8" s="53"/>
      <c r="C8" s="53"/>
      <c r="D8" s="53"/>
      <c r="E8" s="53"/>
      <c r="F8" s="53"/>
      <c r="G8" s="53"/>
      <c r="H8" s="53"/>
    </row>
    <row r="9" spans="1:8" ht="12.75">
      <c r="A9" s="59" t="s">
        <v>9</v>
      </c>
      <c r="B9" s="59"/>
      <c r="C9" s="59"/>
      <c r="D9" s="59"/>
      <c r="E9" s="59"/>
      <c r="F9" s="59"/>
      <c r="G9" s="59"/>
      <c r="H9" s="59"/>
    </row>
    <row r="10" spans="1:8" s="16" customFormat="1" ht="52.5" customHeight="1">
      <c r="A10" s="49" t="s">
        <v>1</v>
      </c>
      <c r="B10" s="51" t="s">
        <v>2</v>
      </c>
      <c r="C10" s="49" t="s">
        <v>22</v>
      </c>
      <c r="D10" s="66" t="s">
        <v>3</v>
      </c>
      <c r="E10" s="49" t="s">
        <v>23</v>
      </c>
      <c r="F10" s="6" t="s">
        <v>7</v>
      </c>
      <c r="G10" s="49" t="s">
        <v>4</v>
      </c>
      <c r="H10" s="49" t="s">
        <v>5</v>
      </c>
    </row>
    <row r="11" spans="1:8" s="4" customFormat="1" ht="18.75" customHeight="1">
      <c r="A11" s="50"/>
      <c r="B11" s="52"/>
      <c r="C11" s="50"/>
      <c r="D11" s="67"/>
      <c r="E11" s="50"/>
      <c r="F11" s="6" t="s">
        <v>24</v>
      </c>
      <c r="G11" s="50"/>
      <c r="H11" s="50"/>
    </row>
    <row r="12" spans="1:8" s="8" customFormat="1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7">
        <v>7</v>
      </c>
      <c r="H12" s="7">
        <v>8</v>
      </c>
    </row>
    <row r="13" spans="1:8" s="12" customFormat="1" ht="12.75">
      <c r="A13" s="10" t="s">
        <v>21</v>
      </c>
      <c r="B13" s="11" t="s">
        <v>20</v>
      </c>
      <c r="C13" s="10"/>
      <c r="D13" s="10"/>
      <c r="E13" s="9">
        <v>42162.77</v>
      </c>
      <c r="F13" s="10"/>
      <c r="G13" s="10"/>
      <c r="H13" s="10"/>
    </row>
    <row r="14" spans="1:8" s="12" customFormat="1" ht="25.5">
      <c r="A14" s="3">
        <v>1</v>
      </c>
      <c r="B14" s="33" t="s">
        <v>44</v>
      </c>
      <c r="C14" s="13" t="s">
        <v>29</v>
      </c>
      <c r="D14" s="13">
        <v>20</v>
      </c>
      <c r="E14" s="15">
        <v>10600</v>
      </c>
      <c r="F14" s="13" t="s">
        <v>11</v>
      </c>
      <c r="G14" s="10"/>
      <c r="H14" s="10"/>
    </row>
    <row r="15" spans="1:8" s="12" customFormat="1" ht="24" customHeight="1">
      <c r="A15" s="3"/>
      <c r="B15" s="14" t="s">
        <v>51</v>
      </c>
      <c r="C15" s="13" t="s">
        <v>33</v>
      </c>
      <c r="D15" s="21" t="s">
        <v>47</v>
      </c>
      <c r="E15" s="15">
        <v>9375</v>
      </c>
      <c r="F15" s="13" t="s">
        <v>11</v>
      </c>
      <c r="G15" s="10"/>
      <c r="H15" s="10"/>
    </row>
    <row r="16" spans="1:8" s="8" customFormat="1" ht="12.75">
      <c r="A16" s="13"/>
      <c r="B16" s="34" t="s">
        <v>14</v>
      </c>
      <c r="C16" s="13"/>
      <c r="D16" s="13"/>
      <c r="E16" s="28">
        <f>SUM(E14:E15)</f>
        <v>19975</v>
      </c>
      <c r="F16" s="13"/>
      <c r="G16" s="3"/>
      <c r="H16" s="3"/>
    </row>
    <row r="17" spans="1:12" s="30" customFormat="1" ht="13.5" customHeight="1">
      <c r="A17" s="13"/>
      <c r="B17" s="34" t="s">
        <v>53</v>
      </c>
      <c r="C17" s="13"/>
      <c r="D17" s="13"/>
      <c r="E17" s="28">
        <v>22187.77</v>
      </c>
      <c r="F17" s="13"/>
      <c r="G17" s="3"/>
      <c r="H17" s="3"/>
      <c r="L17" s="31"/>
    </row>
    <row r="18" spans="1:12" s="30" customFormat="1" ht="18.75" customHeight="1">
      <c r="A18" s="25" t="s">
        <v>26</v>
      </c>
      <c r="B18" s="26" t="s">
        <v>27</v>
      </c>
      <c r="C18" s="13"/>
      <c r="D18" s="27"/>
      <c r="E18" s="28">
        <v>15437.28</v>
      </c>
      <c r="F18" s="13"/>
      <c r="G18" s="29"/>
      <c r="H18" s="29"/>
      <c r="K18" s="30" t="s">
        <v>0</v>
      </c>
      <c r="L18" s="31"/>
    </row>
    <row r="19" spans="1:8" s="2" customFormat="1" ht="25.5">
      <c r="A19" s="25"/>
      <c r="B19" s="24" t="s">
        <v>28</v>
      </c>
      <c r="C19" s="13" t="s">
        <v>29</v>
      </c>
      <c r="D19" s="27" t="s">
        <v>32</v>
      </c>
      <c r="E19" s="15">
        <v>15437.28</v>
      </c>
      <c r="F19" s="32" t="s">
        <v>30</v>
      </c>
      <c r="G19" s="29"/>
      <c r="H19" s="29"/>
    </row>
    <row r="20" spans="1:8" s="2" customFormat="1" ht="12.75">
      <c r="A20" s="6"/>
      <c r="B20" s="35" t="s">
        <v>31</v>
      </c>
      <c r="C20" s="3"/>
      <c r="D20" s="23"/>
      <c r="E20" s="9">
        <f>SUM(E19)</f>
        <v>15437.28</v>
      </c>
      <c r="F20" s="3"/>
      <c r="G20" s="29"/>
      <c r="H20" s="29"/>
    </row>
    <row r="21" spans="1:8" s="2" customFormat="1" ht="12.75">
      <c r="A21" s="43" t="s">
        <v>18</v>
      </c>
      <c r="B21" s="44"/>
      <c r="C21" s="44"/>
      <c r="D21" s="44"/>
      <c r="E21" s="44"/>
      <c r="F21" s="44"/>
      <c r="G21" s="44"/>
      <c r="H21" s="45"/>
    </row>
    <row r="22" spans="1:8" s="2" customFormat="1" ht="12.75">
      <c r="A22" s="63" t="s">
        <v>19</v>
      </c>
      <c r="B22" s="64"/>
      <c r="C22" s="64"/>
      <c r="D22" s="64"/>
      <c r="E22" s="64"/>
      <c r="F22" s="64"/>
      <c r="G22" s="64"/>
      <c r="H22" s="65"/>
    </row>
    <row r="23" spans="1:8" s="2" customFormat="1" ht="12.75">
      <c r="A23" s="43"/>
      <c r="B23" s="44"/>
      <c r="C23" s="44"/>
      <c r="D23" s="44"/>
      <c r="E23" s="44"/>
      <c r="F23" s="44"/>
      <c r="G23" s="44"/>
      <c r="H23" s="45"/>
    </row>
    <row r="24" spans="1:8" s="2" customFormat="1" ht="12.75">
      <c r="A24" s="46" t="s">
        <v>15</v>
      </c>
      <c r="B24" s="47"/>
      <c r="C24" s="47"/>
      <c r="D24" s="47"/>
      <c r="E24" s="47"/>
      <c r="F24" s="47"/>
      <c r="G24" s="47"/>
      <c r="H24" s="48"/>
    </row>
    <row r="25" spans="1:8" s="2" customFormat="1" ht="12.75">
      <c r="A25" s="43" t="s">
        <v>38</v>
      </c>
      <c r="B25" s="44"/>
      <c r="C25" s="44"/>
      <c r="D25" s="44"/>
      <c r="E25" s="44"/>
      <c r="F25" s="44"/>
      <c r="G25" s="44"/>
      <c r="H25" s="45"/>
    </row>
    <row r="26" spans="1:8" s="2" customFormat="1" ht="12.75">
      <c r="A26" s="43" t="s">
        <v>16</v>
      </c>
      <c r="B26" s="44"/>
      <c r="C26" s="44"/>
      <c r="D26" s="44"/>
      <c r="E26" s="44"/>
      <c r="F26" s="44"/>
      <c r="G26" s="44"/>
      <c r="H26" s="45"/>
    </row>
    <row r="27" spans="1:8" s="4" customFormat="1" ht="25.5" customHeight="1">
      <c r="A27" s="49" t="s">
        <v>1</v>
      </c>
      <c r="B27" s="51" t="s">
        <v>2</v>
      </c>
      <c r="C27" s="49" t="s">
        <v>22</v>
      </c>
      <c r="D27" s="66" t="s">
        <v>3</v>
      </c>
      <c r="E27" s="49" t="s">
        <v>23</v>
      </c>
      <c r="F27" s="6" t="s">
        <v>7</v>
      </c>
      <c r="G27" s="54" t="s">
        <v>25</v>
      </c>
      <c r="H27" s="55"/>
    </row>
    <row r="28" spans="1:12" s="20" customFormat="1" ht="42.75" customHeight="1">
      <c r="A28" s="50"/>
      <c r="B28" s="52"/>
      <c r="C28" s="50"/>
      <c r="D28" s="67"/>
      <c r="E28" s="50"/>
      <c r="F28" s="6" t="s">
        <v>24</v>
      </c>
      <c r="G28" s="56"/>
      <c r="H28" s="57"/>
      <c r="L28" s="22"/>
    </row>
    <row r="29" spans="1:12" s="20" customFormat="1" ht="42.75" customHeight="1">
      <c r="A29" s="37">
        <v>1</v>
      </c>
      <c r="B29" s="33" t="s">
        <v>54</v>
      </c>
      <c r="C29" s="13" t="s">
        <v>45</v>
      </c>
      <c r="D29" s="13" t="s">
        <v>46</v>
      </c>
      <c r="E29" s="15">
        <v>20825</v>
      </c>
      <c r="F29" s="6"/>
      <c r="G29" s="38"/>
      <c r="H29" s="39"/>
      <c r="L29" s="22"/>
    </row>
    <row r="30" spans="1:12" s="20" customFormat="1" ht="37.5" customHeight="1">
      <c r="A30" s="37">
        <v>2</v>
      </c>
      <c r="B30" s="14" t="s">
        <v>55</v>
      </c>
      <c r="C30" s="13" t="s">
        <v>35</v>
      </c>
      <c r="D30" s="13">
        <v>3</v>
      </c>
      <c r="E30" s="15">
        <v>23400</v>
      </c>
      <c r="F30" s="6"/>
      <c r="G30" s="38"/>
      <c r="H30" s="39"/>
      <c r="L30" s="22"/>
    </row>
    <row r="31" spans="1:12" s="20" customFormat="1" ht="33" customHeight="1">
      <c r="A31" s="13">
        <v>3</v>
      </c>
      <c r="B31" s="14" t="s">
        <v>48</v>
      </c>
      <c r="C31" s="13" t="s">
        <v>35</v>
      </c>
      <c r="D31" s="21" t="s">
        <v>39</v>
      </c>
      <c r="E31" s="15">
        <v>240000</v>
      </c>
      <c r="F31" s="13"/>
      <c r="G31" s="18"/>
      <c r="H31" s="19"/>
      <c r="L31" s="22"/>
    </row>
    <row r="32" spans="1:12" s="20" customFormat="1" ht="38.25">
      <c r="A32" s="13">
        <v>4</v>
      </c>
      <c r="B32" s="14" t="s">
        <v>34</v>
      </c>
      <c r="C32" s="13" t="s">
        <v>33</v>
      </c>
      <c r="D32" s="13">
        <v>270</v>
      </c>
      <c r="E32" s="15">
        <v>432000</v>
      </c>
      <c r="F32" s="13"/>
      <c r="G32" s="18"/>
      <c r="H32" s="19"/>
      <c r="L32" s="22"/>
    </row>
    <row r="33" spans="1:12" s="20" customFormat="1" ht="26.25" customHeight="1">
      <c r="A33" s="13">
        <v>5</v>
      </c>
      <c r="B33" s="14" t="s">
        <v>57</v>
      </c>
      <c r="C33" s="13" t="s">
        <v>35</v>
      </c>
      <c r="D33" s="13">
        <v>2</v>
      </c>
      <c r="E33" s="15">
        <v>10000</v>
      </c>
      <c r="F33" s="13"/>
      <c r="G33" s="18"/>
      <c r="H33" s="19"/>
      <c r="L33" s="22"/>
    </row>
    <row r="34" spans="1:12" s="20" customFormat="1" ht="38.25">
      <c r="A34" s="13">
        <v>6</v>
      </c>
      <c r="B34" s="14" t="s">
        <v>49</v>
      </c>
      <c r="C34" s="13" t="s">
        <v>40</v>
      </c>
      <c r="D34" s="21" t="s">
        <v>41</v>
      </c>
      <c r="E34" s="15">
        <v>268020</v>
      </c>
      <c r="F34" s="13"/>
      <c r="G34" s="18"/>
      <c r="H34" s="19"/>
      <c r="L34" s="22"/>
    </row>
    <row r="35" spans="1:12" s="20" customFormat="1" ht="38.25">
      <c r="A35" s="13">
        <v>7</v>
      </c>
      <c r="B35" s="14" t="s">
        <v>50</v>
      </c>
      <c r="C35" s="13" t="s">
        <v>40</v>
      </c>
      <c r="D35" s="21" t="s">
        <v>42</v>
      </c>
      <c r="E35" s="15">
        <v>266531</v>
      </c>
      <c r="F35" s="13"/>
      <c r="G35" s="18"/>
      <c r="H35" s="19"/>
      <c r="L35" s="22"/>
    </row>
    <row r="36" spans="1:12" s="20" customFormat="1" ht="25.5">
      <c r="A36" s="13">
        <v>8</v>
      </c>
      <c r="B36" s="14" t="s">
        <v>58</v>
      </c>
      <c r="C36" s="13" t="s">
        <v>40</v>
      </c>
      <c r="D36" s="40" t="s">
        <v>43</v>
      </c>
      <c r="E36" s="15">
        <v>279912</v>
      </c>
      <c r="F36" s="13"/>
      <c r="G36" s="18"/>
      <c r="H36" s="19"/>
      <c r="L36" s="22"/>
    </row>
    <row r="37" spans="1:12" s="20" customFormat="1" ht="12.75">
      <c r="A37" s="13">
        <v>9</v>
      </c>
      <c r="B37" s="14" t="s">
        <v>36</v>
      </c>
      <c r="C37" s="13" t="s">
        <v>33</v>
      </c>
      <c r="D37" s="13">
        <v>155</v>
      </c>
      <c r="E37" s="15">
        <v>325500</v>
      </c>
      <c r="F37" s="13"/>
      <c r="G37" s="18"/>
      <c r="H37" s="19"/>
      <c r="L37" s="22"/>
    </row>
    <row r="38" spans="1:8" ht="12.75">
      <c r="A38" s="13"/>
      <c r="B38" s="36" t="s">
        <v>14</v>
      </c>
      <c r="C38" s="17"/>
      <c r="D38" s="21"/>
      <c r="E38" s="28">
        <f>SUM(E29:E37)</f>
        <v>1866188</v>
      </c>
      <c r="F38" s="13"/>
      <c r="G38" s="41"/>
      <c r="H38" s="42"/>
    </row>
    <row r="39" spans="1:8" ht="12.75">
      <c r="A39" s="63" t="s">
        <v>17</v>
      </c>
      <c r="B39" s="64"/>
      <c r="C39" s="64"/>
      <c r="D39" s="64"/>
      <c r="E39" s="64"/>
      <c r="F39" s="64"/>
      <c r="G39" s="64"/>
      <c r="H39" s="65"/>
    </row>
    <row r="40" spans="2:8" ht="12.75">
      <c r="B40" s="1"/>
      <c r="C40" s="1"/>
      <c r="G40" s="1"/>
      <c r="H40" s="1"/>
    </row>
    <row r="41" spans="2:8" ht="12.75">
      <c r="B41" s="1"/>
      <c r="C41" s="1"/>
      <c r="G41" s="1"/>
      <c r="H41" s="1"/>
    </row>
    <row r="42" spans="2:7" ht="12.75">
      <c r="B42" s="5"/>
      <c r="C42" s="5"/>
      <c r="D42" s="5"/>
      <c r="F42" s="5"/>
      <c r="G42" s="5"/>
    </row>
    <row r="43" spans="2:7" ht="12.75">
      <c r="B43" s="5"/>
      <c r="C43" s="5"/>
      <c r="D43" s="5"/>
      <c r="F43" s="5"/>
      <c r="G43" s="5"/>
    </row>
    <row r="44" spans="2:7" ht="12.75">
      <c r="B44" s="5"/>
      <c r="C44" s="5"/>
      <c r="D44" s="5"/>
      <c r="F44" s="5"/>
      <c r="G44" s="5"/>
    </row>
    <row r="45" spans="2:7" ht="12.75">
      <c r="B45" s="5"/>
      <c r="C45" s="5"/>
      <c r="D45" s="5"/>
      <c r="F45" s="5"/>
      <c r="G45" s="5"/>
    </row>
    <row r="46" spans="2:7" ht="12.75">
      <c r="B46" s="5"/>
      <c r="C46" s="5"/>
      <c r="D46" s="5"/>
      <c r="F46" s="5"/>
      <c r="G46" s="5"/>
    </row>
    <row r="47" spans="2:7" ht="12.75">
      <c r="B47" s="5"/>
      <c r="C47" s="5"/>
      <c r="D47" s="5"/>
      <c r="F47" s="5"/>
      <c r="G47" s="5"/>
    </row>
    <row r="48" spans="2:7" ht="12.75">
      <c r="B48" s="5"/>
      <c r="C48" s="5"/>
      <c r="D48" s="5"/>
      <c r="F48" s="5"/>
      <c r="G48" s="5"/>
    </row>
    <row r="49" spans="1:7" ht="12.75">
      <c r="A49" s="62"/>
      <c r="B49" s="62"/>
      <c r="C49" s="62"/>
      <c r="D49" s="62"/>
      <c r="E49" s="62"/>
      <c r="F49" s="62"/>
      <c r="G49" s="62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B53" t="s">
        <v>0</v>
      </c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38.25" customHeight="1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38.25" customHeight="1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</sheetData>
  <sheetProtection/>
  <mergeCells count="31">
    <mergeCell ref="A49:G49"/>
    <mergeCell ref="G10:G11"/>
    <mergeCell ref="H10:H11"/>
    <mergeCell ref="A39:H39"/>
    <mergeCell ref="B10:B11"/>
    <mergeCell ref="A22:H22"/>
    <mergeCell ref="A21:H21"/>
    <mergeCell ref="D10:D11"/>
    <mergeCell ref="D27:D28"/>
    <mergeCell ref="A10:A11"/>
    <mergeCell ref="A1:H1"/>
    <mergeCell ref="A2:H2"/>
    <mergeCell ref="A3:H3"/>
    <mergeCell ref="E27:E28"/>
    <mergeCell ref="C10:C11"/>
    <mergeCell ref="A4:H4"/>
    <mergeCell ref="A6:H6"/>
    <mergeCell ref="E10:E11"/>
    <mergeCell ref="A7:H7"/>
    <mergeCell ref="G27:H28"/>
    <mergeCell ref="A8:H8"/>
    <mergeCell ref="A5:H5"/>
    <mergeCell ref="A9:H9"/>
    <mergeCell ref="C27:C28"/>
    <mergeCell ref="G38:H38"/>
    <mergeCell ref="A23:H23"/>
    <mergeCell ref="A24:H24"/>
    <mergeCell ref="A25:H25"/>
    <mergeCell ref="A26:H26"/>
    <mergeCell ref="A27:A28"/>
    <mergeCell ref="B27:B2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2017-03-27T04:36:41Z</cp:lastPrinted>
  <dcterms:created xsi:type="dcterms:W3CDTF">1996-10-08T23:32:33Z</dcterms:created>
  <dcterms:modified xsi:type="dcterms:W3CDTF">2017-03-27T09:48:24Z</dcterms:modified>
  <cp:category/>
  <cp:version/>
  <cp:contentType/>
  <cp:contentStatus/>
</cp:coreProperties>
</file>