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858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<sst xmlns="http://schemas.openxmlformats.org/spreadsheetml/2006/main" count="84" uniqueCount="61">
  <si>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</si>
  <si>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</si>
  <si>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</si>
  <si>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</si>
  <si>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</si>
  <si>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</si>
  <si>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</si>
  <si>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</si>
  <si>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</si>
  <si>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</si>
  <si>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</si>
  <si>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</si>
  <si>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</si>
  <si>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</si>
  <si>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</si>
  <si>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</si>
  <si>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</si>
  <si>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</si>
  <si>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</si>
  <si>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</si>
  <si>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Ремонт облицовочной плитки стен в мусорокамерах подъездов №1,2,5,6</t>
  </si>
  <si>
    <t>Обшивка стен и потолка мусорокамер оцинкованным листом подъездов № 7,8</t>
  </si>
  <si>
    <t>I</t>
  </si>
  <si>
    <t>Ед.изм.</t>
  </si>
  <si>
    <t>Предваритель-ная стоимость работ             (руб)</t>
  </si>
  <si>
    <t>с_____ по ____</t>
  </si>
  <si>
    <t>м²</t>
  </si>
  <si>
    <t>II</t>
  </si>
  <si>
    <t>Сантехнические работы</t>
  </si>
  <si>
    <t>Замена сборок СО</t>
  </si>
  <si>
    <t>шт.</t>
  </si>
  <si>
    <t>с 01.06.по 01.09.</t>
  </si>
  <si>
    <t>итого</t>
  </si>
  <si>
    <t>6./52,8</t>
  </si>
  <si>
    <t>м.п.</t>
  </si>
  <si>
    <t xml:space="preserve">с 01.06.по 01.09. </t>
  </si>
  <si>
    <t>№ 45 ул. 30 лет Победы</t>
  </si>
  <si>
    <t>1</t>
  </si>
  <si>
    <t>Ремонт МОП 6 под.</t>
  </si>
  <si>
    <t>Утепление тамбуров с обшив-кой профлистом подъездов № 1,2,5,6,7,8</t>
  </si>
  <si>
    <t>шт/м²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</si>
  <si>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</si>
  <si>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</si>
  <si>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Ремонт плитки пола в мусорокамерах подъездов №5,6,7,8</t>
  </si>
  <si>
    <t>Наращивание трубы ливнестоков</t>
  </si>
  <si>
    <t>м/п</t>
  </si>
  <si>
    <t>Замена деревянных оконных блоков на ПВХ под. № 6,8</t>
  </si>
  <si>
    <t xml:space="preserve">с 01.06.по 01.10. </t>
  </si>
  <si>
    <t>м²/м.п.</t>
  </si>
  <si>
    <t xml:space="preserve"> 9/15</t>
  </si>
  <si>
    <t>32/40,6</t>
  </si>
  <si>
    <t>составленного по результатам весеннего-осеннего осмотров 2016 г.</t>
  </si>
  <si>
    <t xml:space="preserve"> </t>
  </si>
  <si>
    <t>комплект</t>
  </si>
  <si>
    <t>Замена бункеров с шиберными устройствами  в мусорокамерах подъездов № 1,2,3, 4,5,6,7,8</t>
  </si>
  <si>
    <t>Ремонт межпанельных стыков кв.№ 208</t>
  </si>
  <si>
    <t>Ремонт межпанельных стыков с разборкой металлосайдинга кв.№ 12</t>
  </si>
  <si>
    <t>Ремонт межпанельных стыков с разборкой металлосайдинга кв.№ 86</t>
  </si>
  <si>
    <t>Ремонт межпанельных стыков с разборкой металлосайдинга кв.№ 138</t>
  </si>
  <si>
    <t>Герметизация ограждения экрана балкона кв.№ 203 , № 208</t>
  </si>
  <si>
    <t xml:space="preserve">Утепление стен, с разборкой металлосайдинга, с учетом ремонта стыков , кв.№ 144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</si>
</sst>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"/>
    <numFmt numFmtId="185" formatCode="[$-FC19]d\ mmmm\ yyyy\ &quot;г.&quot;"/>
    <numFmt numFmtId="186" formatCode="#,##0.00&quot;р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11" xfId="0" applyNumberFormat="1" applyFont="1" applyFill="1" applyBorder="1" applyAlignment="1">
      <alignment horizontal="center" vertical="center"/>
    </xf>
    <xf numFmtId="183" fontId="0" fillId="32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wrapText="1"/>
    </xf>
    <xf numFmtId="181" fontId="0" fillId="32" borderId="11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183" fontId="0" fillId="32" borderId="11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 shrinkToFit="1"/>
    </xf>
    <xf numFmtId="0" fontId="0" fillId="32" borderId="11" xfId="0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183" fontId="1" fillId="32" borderId="11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0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 vertical="center" wrapText="1" shrinkToFit="1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181" fontId="0" fillId="32" borderId="11" xfId="0" applyNumberFormat="1" applyFont="1" applyFill="1" applyBorder="1" applyAlignment="1">
      <alignment horizontal="center" vertical="center"/>
    </xf>
    <xf numFmtId="183" fontId="0" fillId="3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top" wrapText="1"/>
    </xf>
    <xf numFmtId="1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0" fillId="32" borderId="17" xfId="0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183" fontId="0" fillId="0" borderId="16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/>
    </xf>
    <xf numFmtId="183" fontId="0" fillId="0" borderId="16" xfId="0" applyNumberFormat="1" applyFont="1" applyBorder="1" applyAlignment="1">
      <alignment horizontal="center" vertical="center"/>
    </xf>
    <xf numFmtId="0" fontId="0" fillId="32" borderId="17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2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37">
      <selection activeCell="F38" sqref="F38"/>
    </sheetView>
  </sheetViews>
  <sheetFormatPr defaultColWidth="9.140625" defaultRowHeight="12.75"/>
  <cols>
    <col min="1" max="1" width="3.421875" style="1" customWidth="1"/>
    <col min="2" max="2" width="29.00390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1" spans="1:8" ht="9.75" customHeight="1">
      <c r="A1" s="113"/>
      <c r="B1" s="113"/>
      <c r="C1" s="113"/>
      <c r="D1" s="113"/>
      <c r="E1" s="113"/>
      <c r="F1" s="113"/>
      <c r="G1" s="113"/>
      <c r="H1" s="113"/>
    </row>
    <row r="2" spans="1:8" ht="12.75">
      <c r="A2" s="111" t="s">
        <v>41</v>
      </c>
      <c r="B2" s="111"/>
      <c r="C2" s="111"/>
      <c r="D2" s="111"/>
      <c r="E2" s="111"/>
      <c r="F2" s="111"/>
      <c r="G2" s="111"/>
      <c r="H2" s="111"/>
    </row>
    <row r="3" spans="1:8" ht="12.75">
      <c r="A3" s="106" t="s">
        <v>5</v>
      </c>
      <c r="B3" s="106"/>
      <c r="C3" s="106"/>
      <c r="D3" s="106"/>
      <c r="E3" s="106"/>
      <c r="F3" s="106"/>
      <c r="G3" s="106"/>
      <c r="H3" s="106"/>
    </row>
    <row r="4" spans="1:8" ht="12.75">
      <c r="A4" s="118" t="s">
        <v>36</v>
      </c>
      <c r="B4" s="118"/>
      <c r="C4" s="118"/>
      <c r="D4" s="118"/>
      <c r="E4" s="118"/>
      <c r="F4" s="118"/>
      <c r="G4" s="118"/>
      <c r="H4" s="118"/>
    </row>
    <row r="5" spans="1:8" ht="12.75">
      <c r="A5" s="119" t="s">
        <v>51</v>
      </c>
      <c r="B5" s="105"/>
      <c r="C5" s="105"/>
      <c r="D5" s="105"/>
      <c r="E5" s="105"/>
      <c r="F5" s="105"/>
      <c r="G5" s="105"/>
      <c r="H5" s="105"/>
    </row>
    <row r="6" spans="1:8" ht="12.75">
      <c r="A6" s="105" t="s">
        <v>10</v>
      </c>
      <c r="B6" s="105"/>
      <c r="C6" s="105"/>
      <c r="D6" s="105"/>
      <c r="E6" s="105"/>
      <c r="F6" s="105"/>
      <c r="G6" s="105"/>
      <c r="H6" s="105"/>
    </row>
    <row r="7" spans="1:8" ht="12.75">
      <c r="A7" s="105" t="s">
        <v>11</v>
      </c>
      <c r="B7" s="105"/>
      <c r="C7" s="105"/>
      <c r="D7" s="105"/>
      <c r="E7" s="105"/>
      <c r="F7" s="105"/>
      <c r="G7" s="105"/>
      <c r="H7" s="105"/>
    </row>
    <row r="8" spans="1:8" ht="7.5" customHeight="1">
      <c r="A8" s="105"/>
      <c r="B8" s="105"/>
      <c r="C8" s="105"/>
      <c r="D8" s="105"/>
      <c r="E8" s="105"/>
      <c r="F8" s="105"/>
      <c r="G8" s="105"/>
      <c r="H8" s="105"/>
    </row>
    <row r="9" spans="1:8" ht="12.75">
      <c r="A9" s="110" t="s">
        <v>9</v>
      </c>
      <c r="B9" s="110"/>
      <c r="C9" s="110"/>
      <c r="D9" s="110"/>
      <c r="E9" s="110"/>
      <c r="F9" s="110"/>
      <c r="G9" s="110"/>
      <c r="H9" s="110"/>
    </row>
    <row r="10" spans="1:8" ht="12.75">
      <c r="A10" s="110" t="s">
        <v>7</v>
      </c>
      <c r="B10" s="110"/>
      <c r="C10" s="110"/>
      <c r="D10" s="110"/>
      <c r="E10" s="110"/>
      <c r="F10" s="110"/>
      <c r="G10" s="110"/>
      <c r="H10" s="110"/>
    </row>
    <row r="11" spans="1:8" ht="12.75">
      <c r="A11" s="112" t="s">
        <v>8</v>
      </c>
      <c r="B11" s="112"/>
      <c r="C11" s="112"/>
      <c r="D11" s="112"/>
      <c r="E11" s="112"/>
      <c r="F11" s="112"/>
      <c r="G11" s="112"/>
      <c r="H11" s="112"/>
    </row>
    <row r="12" spans="1:8" s="7" customFormat="1" ht="45.75" customHeight="1">
      <c r="A12" s="97" t="s">
        <v>0</v>
      </c>
      <c r="B12" s="92" t="s">
        <v>1</v>
      </c>
      <c r="C12" s="97" t="s">
        <v>23</v>
      </c>
      <c r="D12" s="100" t="s">
        <v>2</v>
      </c>
      <c r="E12" s="97" t="s">
        <v>24</v>
      </c>
      <c r="F12" s="12" t="s">
        <v>6</v>
      </c>
      <c r="G12" s="97" t="s">
        <v>3</v>
      </c>
      <c r="H12" s="97" t="s">
        <v>4</v>
      </c>
    </row>
    <row r="13" spans="1:8" s="3" customFormat="1" ht="18.75" customHeight="1">
      <c r="A13" s="98"/>
      <c r="B13" s="93"/>
      <c r="C13" s="98"/>
      <c r="D13" s="101"/>
      <c r="E13" s="98"/>
      <c r="F13" s="12" t="s">
        <v>25</v>
      </c>
      <c r="G13" s="98"/>
      <c r="H13" s="98"/>
    </row>
    <row r="14" spans="1:8" s="4" customFormat="1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8" s="3" customFormat="1" ht="12.75">
      <c r="A15" s="14" t="s">
        <v>22</v>
      </c>
      <c r="B15" s="15" t="s">
        <v>19</v>
      </c>
      <c r="C15" s="14"/>
      <c r="D15" s="14"/>
      <c r="E15" s="16">
        <v>105358.32</v>
      </c>
      <c r="F15" s="14"/>
      <c r="G15" s="14"/>
      <c r="H15" s="14"/>
    </row>
    <row r="16" spans="1:8" s="2" customFormat="1" ht="41.25" customHeight="1">
      <c r="A16" s="40">
        <v>1</v>
      </c>
      <c r="B16" s="68" t="s">
        <v>59</v>
      </c>
      <c r="C16" s="40" t="s">
        <v>34</v>
      </c>
      <c r="D16" s="76">
        <v>20</v>
      </c>
      <c r="E16" s="86">
        <v>5300</v>
      </c>
      <c r="F16" s="40" t="s">
        <v>35</v>
      </c>
      <c r="G16" s="33"/>
      <c r="H16" s="34"/>
    </row>
    <row r="17" spans="1:8" s="2" customFormat="1" ht="31.5" customHeight="1">
      <c r="A17" s="30">
        <v>2</v>
      </c>
      <c r="B17" s="66" t="s">
        <v>55</v>
      </c>
      <c r="C17" s="30" t="s">
        <v>34</v>
      </c>
      <c r="D17" s="32">
        <v>1.5</v>
      </c>
      <c r="E17" s="87">
        <v>795</v>
      </c>
      <c r="F17" s="30" t="s">
        <v>35</v>
      </c>
      <c r="G17" s="33"/>
      <c r="H17" s="34"/>
    </row>
    <row r="18" spans="1:8" s="2" customFormat="1" ht="49.5" customHeight="1">
      <c r="A18" s="40">
        <v>3</v>
      </c>
      <c r="B18" s="68" t="s">
        <v>56</v>
      </c>
      <c r="C18" s="40" t="s">
        <v>34</v>
      </c>
      <c r="D18" s="76">
        <v>8</v>
      </c>
      <c r="E18" s="88">
        <v>28571.36</v>
      </c>
      <c r="F18" s="40" t="s">
        <v>35</v>
      </c>
      <c r="G18" s="33"/>
      <c r="H18" s="34"/>
    </row>
    <row r="19" spans="1:8" s="2" customFormat="1" ht="47.25" customHeight="1">
      <c r="A19" s="40">
        <v>4</v>
      </c>
      <c r="B19" s="66" t="s">
        <v>57</v>
      </c>
      <c r="C19" s="40" t="s">
        <v>34</v>
      </c>
      <c r="D19" s="76">
        <v>8</v>
      </c>
      <c r="E19" s="88">
        <v>28571.36</v>
      </c>
      <c r="F19" s="40" t="s">
        <v>35</v>
      </c>
      <c r="G19" s="33"/>
      <c r="H19" s="34"/>
    </row>
    <row r="20" spans="1:8" s="2" customFormat="1" ht="41.25" customHeight="1">
      <c r="A20" s="40">
        <v>5</v>
      </c>
      <c r="B20" s="31" t="s">
        <v>58</v>
      </c>
      <c r="C20" s="40" t="s">
        <v>34</v>
      </c>
      <c r="D20" s="76">
        <v>6</v>
      </c>
      <c r="E20" s="88">
        <v>21428.52</v>
      </c>
      <c r="F20" s="40" t="s">
        <v>35</v>
      </c>
      <c r="G20" s="33"/>
      <c r="H20" s="34"/>
    </row>
    <row r="21" spans="1:8" s="2" customFormat="1" ht="68.25" customHeight="1">
      <c r="A21" s="40">
        <v>6</v>
      </c>
      <c r="B21" s="66" t="s">
        <v>60</v>
      </c>
      <c r="C21" s="55" t="s">
        <v>48</v>
      </c>
      <c r="D21" s="67" t="s">
        <v>49</v>
      </c>
      <c r="E21" s="37">
        <v>53571.3</v>
      </c>
      <c r="F21" s="40" t="s">
        <v>47</v>
      </c>
      <c r="G21" s="33"/>
      <c r="H21" s="34"/>
    </row>
    <row r="22" spans="1:8" s="46" customFormat="1" ht="12.75">
      <c r="A22" s="43"/>
      <c r="B22" s="48" t="s">
        <v>12</v>
      </c>
      <c r="C22" s="43"/>
      <c r="D22" s="43"/>
      <c r="E22" s="45">
        <f>SUM(E16:E21)</f>
        <v>138237.54</v>
      </c>
      <c r="F22" s="43"/>
      <c r="G22" s="49"/>
      <c r="H22" s="49"/>
    </row>
    <row r="23" spans="1:8" s="46" customFormat="1" ht="12.75">
      <c r="A23" s="43"/>
      <c r="B23" s="48" t="s">
        <v>52</v>
      </c>
      <c r="C23" s="70"/>
      <c r="D23" s="71"/>
      <c r="E23" s="72" t="s">
        <v>52</v>
      </c>
      <c r="F23" s="70"/>
      <c r="G23" s="73"/>
      <c r="H23" s="74"/>
    </row>
    <row r="24" spans="1:8" s="9" customFormat="1" ht="12.75">
      <c r="A24" s="14" t="s">
        <v>27</v>
      </c>
      <c r="B24" s="15" t="s">
        <v>28</v>
      </c>
      <c r="C24" s="21"/>
      <c r="D24" s="22"/>
      <c r="E24" s="23">
        <v>39026.4</v>
      </c>
      <c r="F24" s="11"/>
      <c r="G24" s="24"/>
      <c r="H24" s="25"/>
    </row>
    <row r="25" spans="1:8" s="9" customFormat="1" ht="12.75">
      <c r="A25" s="10">
        <v>1</v>
      </c>
      <c r="B25" s="26" t="s">
        <v>29</v>
      </c>
      <c r="C25" s="21" t="s">
        <v>30</v>
      </c>
      <c r="D25" s="22">
        <v>39</v>
      </c>
      <c r="E25" s="27">
        <v>39026.4</v>
      </c>
      <c r="F25" s="17" t="s">
        <v>31</v>
      </c>
      <c r="G25" s="24"/>
      <c r="H25" s="25"/>
    </row>
    <row r="26" spans="1:8" s="46" customFormat="1" ht="12.75">
      <c r="A26" s="50"/>
      <c r="B26" s="51" t="s">
        <v>32</v>
      </c>
      <c r="C26" s="52"/>
      <c r="D26" s="43"/>
      <c r="E26" s="45">
        <f>SUM(E25)</f>
        <v>39026.4</v>
      </c>
      <c r="F26" s="43"/>
      <c r="G26" s="49"/>
      <c r="H26" s="49"/>
    </row>
    <row r="27" spans="1:8" s="2" customFormat="1" ht="12.75">
      <c r="A27" s="99" t="s">
        <v>17</v>
      </c>
      <c r="B27" s="95"/>
      <c r="C27" s="95"/>
      <c r="D27" s="95"/>
      <c r="E27" s="95"/>
      <c r="F27" s="95"/>
      <c r="G27" s="95"/>
      <c r="H27" s="96"/>
    </row>
    <row r="28" spans="1:8" s="2" customFormat="1" ht="12.75">
      <c r="A28" s="89" t="s">
        <v>18</v>
      </c>
      <c r="B28" s="90"/>
      <c r="C28" s="90"/>
      <c r="D28" s="90"/>
      <c r="E28" s="90"/>
      <c r="F28" s="90"/>
      <c r="G28" s="90"/>
      <c r="H28" s="91"/>
    </row>
    <row r="29" spans="1:8" s="2" customFormat="1" ht="7.5" customHeight="1">
      <c r="A29" s="99"/>
      <c r="B29" s="95"/>
      <c r="C29" s="95"/>
      <c r="D29" s="95"/>
      <c r="E29" s="95"/>
      <c r="F29" s="95"/>
      <c r="G29" s="95"/>
      <c r="H29" s="96"/>
    </row>
    <row r="30" spans="1:8" s="2" customFormat="1" ht="12.75">
      <c r="A30" s="107" t="s">
        <v>13</v>
      </c>
      <c r="B30" s="108"/>
      <c r="C30" s="108"/>
      <c r="D30" s="108"/>
      <c r="E30" s="108"/>
      <c r="F30" s="108"/>
      <c r="G30" s="108"/>
      <c r="H30" s="109"/>
    </row>
    <row r="31" spans="1:8" s="2" customFormat="1" ht="12.75">
      <c r="A31" s="94" t="s">
        <v>42</v>
      </c>
      <c r="B31" s="95"/>
      <c r="C31" s="95"/>
      <c r="D31" s="95"/>
      <c r="E31" s="95"/>
      <c r="F31" s="95"/>
      <c r="G31" s="95"/>
      <c r="H31" s="96"/>
    </row>
    <row r="32" spans="1:8" s="2" customFormat="1" ht="12.75">
      <c r="A32" s="99" t="s">
        <v>14</v>
      </c>
      <c r="B32" s="95"/>
      <c r="C32" s="95"/>
      <c r="D32" s="95"/>
      <c r="E32" s="95"/>
      <c r="F32" s="95"/>
      <c r="G32" s="95"/>
      <c r="H32" s="96"/>
    </row>
    <row r="33" spans="1:8" s="2" customFormat="1" ht="8.25" customHeight="1">
      <c r="A33" s="28"/>
      <c r="B33" s="28"/>
      <c r="C33" s="28"/>
      <c r="D33" s="28"/>
      <c r="E33" s="28"/>
      <c r="F33" s="28"/>
      <c r="G33" s="28"/>
      <c r="H33" s="28"/>
    </row>
    <row r="34" spans="1:8" s="7" customFormat="1" ht="47.25" customHeight="1">
      <c r="A34" s="97" t="s">
        <v>0</v>
      </c>
      <c r="B34" s="92" t="s">
        <v>1</v>
      </c>
      <c r="C34" s="97" t="s">
        <v>23</v>
      </c>
      <c r="D34" s="100" t="s">
        <v>2</v>
      </c>
      <c r="E34" s="97" t="s">
        <v>24</v>
      </c>
      <c r="F34" s="12" t="s">
        <v>6</v>
      </c>
      <c r="G34" s="114" t="s">
        <v>16</v>
      </c>
      <c r="H34" s="115"/>
    </row>
    <row r="35" spans="1:8" s="3" customFormat="1" ht="16.5" customHeight="1">
      <c r="A35" s="98"/>
      <c r="B35" s="93"/>
      <c r="C35" s="98"/>
      <c r="D35" s="101"/>
      <c r="E35" s="98"/>
      <c r="F35" s="12" t="s">
        <v>25</v>
      </c>
      <c r="G35" s="116"/>
      <c r="H35" s="117"/>
    </row>
    <row r="36" spans="1:8" s="3" customFormat="1" ht="12.75">
      <c r="A36" s="14" t="s">
        <v>22</v>
      </c>
      <c r="B36" s="15" t="s">
        <v>19</v>
      </c>
      <c r="C36" s="14"/>
      <c r="D36" s="14"/>
      <c r="E36" s="16"/>
      <c r="F36" s="14"/>
      <c r="G36" s="103"/>
      <c r="H36" s="104"/>
    </row>
    <row r="37" spans="1:8" s="3" customFormat="1" ht="42" customHeight="1">
      <c r="A37" s="40">
        <v>1</v>
      </c>
      <c r="B37" s="35" t="s">
        <v>21</v>
      </c>
      <c r="C37" s="17" t="s">
        <v>26</v>
      </c>
      <c r="D37" s="19">
        <v>51.2</v>
      </c>
      <c r="E37" s="20">
        <v>61440</v>
      </c>
      <c r="F37" s="30"/>
      <c r="G37" s="57"/>
      <c r="H37" s="18"/>
    </row>
    <row r="38" spans="1:8" s="5" customFormat="1" ht="45" customHeight="1">
      <c r="A38" s="17">
        <v>2</v>
      </c>
      <c r="B38" s="53" t="s">
        <v>39</v>
      </c>
      <c r="C38" s="55" t="s">
        <v>40</v>
      </c>
      <c r="D38" s="17" t="s">
        <v>33</v>
      </c>
      <c r="E38" s="20">
        <v>178863.62</v>
      </c>
      <c r="F38" s="30"/>
      <c r="G38" s="103"/>
      <c r="H38" s="104"/>
    </row>
    <row r="39" spans="1:12" s="6" customFormat="1" ht="42" customHeight="1">
      <c r="A39" s="17">
        <v>3</v>
      </c>
      <c r="B39" s="35" t="s">
        <v>20</v>
      </c>
      <c r="C39" s="17" t="s">
        <v>26</v>
      </c>
      <c r="D39" s="54">
        <v>9</v>
      </c>
      <c r="E39" s="20">
        <v>7650</v>
      </c>
      <c r="F39" s="30"/>
      <c r="G39" s="29"/>
      <c r="H39" s="18"/>
      <c r="L39" s="8"/>
    </row>
    <row r="40" spans="1:12" s="6" customFormat="1" ht="28.5" customHeight="1">
      <c r="A40" s="17">
        <v>4</v>
      </c>
      <c r="B40" s="53" t="s">
        <v>43</v>
      </c>
      <c r="C40" s="17" t="s">
        <v>26</v>
      </c>
      <c r="D40" s="62">
        <v>26.2</v>
      </c>
      <c r="E40" s="63">
        <v>18615</v>
      </c>
      <c r="F40" s="30"/>
      <c r="G40" s="29"/>
      <c r="H40" s="18"/>
      <c r="L40" s="8"/>
    </row>
    <row r="41" spans="1:12" s="6" customFormat="1" ht="29.25" customHeight="1">
      <c r="A41" s="56">
        <v>5</v>
      </c>
      <c r="B41" s="60" t="s">
        <v>46</v>
      </c>
      <c r="C41" s="55" t="s">
        <v>40</v>
      </c>
      <c r="D41" s="61" t="s">
        <v>50</v>
      </c>
      <c r="E41" s="65">
        <v>442976</v>
      </c>
      <c r="F41" s="30"/>
      <c r="G41" s="58"/>
      <c r="H41" s="59"/>
      <c r="L41" s="8"/>
    </row>
    <row r="42" spans="1:12" s="6" customFormat="1" ht="29.25" customHeight="1">
      <c r="A42" s="56">
        <v>6</v>
      </c>
      <c r="B42" s="64" t="s">
        <v>44</v>
      </c>
      <c r="C42" s="40" t="s">
        <v>45</v>
      </c>
      <c r="D42" s="69">
        <v>25</v>
      </c>
      <c r="E42" s="63">
        <v>19250</v>
      </c>
      <c r="F42" s="30"/>
      <c r="G42" s="58"/>
      <c r="H42" s="59"/>
      <c r="L42" s="8"/>
    </row>
    <row r="43" spans="1:8" s="42" customFormat="1" ht="16.5" customHeight="1">
      <c r="A43" s="38">
        <v>7</v>
      </c>
      <c r="B43" s="39" t="s">
        <v>38</v>
      </c>
      <c r="C43" s="40" t="s">
        <v>30</v>
      </c>
      <c r="D43" s="41" t="s">
        <v>37</v>
      </c>
      <c r="E43" s="37">
        <v>700000</v>
      </c>
      <c r="F43" s="83"/>
      <c r="G43" s="78"/>
      <c r="H43" s="79"/>
    </row>
    <row r="44" spans="1:8" s="42" customFormat="1" ht="47.25" customHeight="1">
      <c r="A44" s="38">
        <v>8</v>
      </c>
      <c r="B44" s="66" t="s">
        <v>54</v>
      </c>
      <c r="C44" s="82" t="s">
        <v>53</v>
      </c>
      <c r="D44" s="54">
        <v>8</v>
      </c>
      <c r="E44" s="20">
        <v>72000</v>
      </c>
      <c r="F44" s="77"/>
      <c r="G44" s="75"/>
      <c r="H44" s="85"/>
    </row>
    <row r="45" spans="1:8" s="46" customFormat="1" ht="16.5" customHeight="1">
      <c r="A45" s="43"/>
      <c r="B45" s="44" t="s">
        <v>12</v>
      </c>
      <c r="C45" s="43"/>
      <c r="D45" s="43"/>
      <c r="E45" s="45">
        <f>SUM(E37:E44)</f>
        <v>1500794.62</v>
      </c>
      <c r="F45" s="84"/>
      <c r="G45" s="80"/>
      <c r="H45" s="81"/>
    </row>
    <row r="46" spans="1:8" ht="12.75">
      <c r="A46" s="89" t="s">
        <v>15</v>
      </c>
      <c r="B46" s="90"/>
      <c r="C46" s="90"/>
      <c r="D46" s="90"/>
      <c r="E46" s="90"/>
      <c r="F46" s="90"/>
      <c r="G46" s="90"/>
      <c r="H46" s="91"/>
    </row>
    <row r="47" spans="1:8" ht="12.75">
      <c r="A47" s="47"/>
      <c r="B47" s="47"/>
      <c r="C47" s="47"/>
      <c r="D47" s="47"/>
      <c r="E47" s="47"/>
      <c r="F47" s="47"/>
      <c r="G47" s="47"/>
      <c r="H47" s="47"/>
    </row>
    <row r="48" spans="1:8" ht="12.75">
      <c r="A48" s="47"/>
      <c r="B48" s="47"/>
      <c r="C48" s="47"/>
      <c r="D48" s="47"/>
      <c r="E48" s="47"/>
      <c r="F48" s="47"/>
      <c r="G48" s="47"/>
      <c r="H48" s="47"/>
    </row>
    <row r="49" spans="2:8" ht="12.75">
      <c r="B49" s="1"/>
      <c r="C49" s="1"/>
      <c r="G49" s="1"/>
      <c r="H49" s="1"/>
    </row>
    <row r="50" spans="2:7" ht="12.75">
      <c r="B50" s="36"/>
      <c r="C50" s="36"/>
      <c r="D50" s="36"/>
      <c r="G50" s="36"/>
    </row>
    <row r="51" spans="1:7" ht="12.75">
      <c r="A51" s="102"/>
      <c r="B51" s="102"/>
      <c r="C51" s="102"/>
      <c r="D51" s="102"/>
      <c r="E51" s="102"/>
      <c r="F51" s="102"/>
      <c r="G51" s="102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34">
    <mergeCell ref="A2:H2"/>
    <mergeCell ref="A11:H11"/>
    <mergeCell ref="A10:H10"/>
    <mergeCell ref="A1:H1"/>
    <mergeCell ref="G34:H35"/>
    <mergeCell ref="C12:C13"/>
    <mergeCell ref="A28:H28"/>
    <mergeCell ref="A4:H4"/>
    <mergeCell ref="A27:H27"/>
    <mergeCell ref="A5:H5"/>
    <mergeCell ref="A6:H6"/>
    <mergeCell ref="A3:H3"/>
    <mergeCell ref="A30:H30"/>
    <mergeCell ref="E12:E13"/>
    <mergeCell ref="A9:H9"/>
    <mergeCell ref="A8:H8"/>
    <mergeCell ref="A51:G51"/>
    <mergeCell ref="G36:H36"/>
    <mergeCell ref="E34:E35"/>
    <mergeCell ref="A12:A13"/>
    <mergeCell ref="C34:C35"/>
    <mergeCell ref="A7:H7"/>
    <mergeCell ref="G38:H38"/>
    <mergeCell ref="A32:H32"/>
    <mergeCell ref="G12:G13"/>
    <mergeCell ref="A46:H46"/>
    <mergeCell ref="B12:B13"/>
    <mergeCell ref="A31:H31"/>
    <mergeCell ref="B34:B35"/>
    <mergeCell ref="A34:A35"/>
    <mergeCell ref="A29:H29"/>
    <mergeCell ref="H12:H13"/>
    <mergeCell ref="D12:D13"/>
    <mergeCell ref="D34:D35"/>
  </mergeCells>
  <printOptions/>
  <pageMargins left="0.3937007874015748" right="0" top="0.17" bottom="0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2017-03-27T06:40:07Z</cp:lastPrinted>
  <dcterms:created xsi:type="dcterms:W3CDTF">1996-10-08T23:32:33Z</dcterms:created>
  <dcterms:modified xsi:type="dcterms:W3CDTF">2017-03-27T06:40:16Z</dcterms:modified>
  <cp:category/>
  <cp:version/>
  <cp:contentType/>
  <cp:contentStatus/>
</cp:coreProperties>
</file>