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4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<sst xmlns="http://schemas.openxmlformats.org/spreadsheetml/2006/main" count="105" uniqueCount="71">
  <si>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</si>
  <si>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</si>
  <si>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</si>
  <si>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</si>
  <si>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</si>
  <si>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</si>
  <si>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</si>
  <si>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</si>
  <si>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</si>
  <si>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</si>
  <si>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</si>
  <si>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</si>
  <si>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</si>
  <si>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</si>
  <si>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</si>
  <si>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</si>
  <si>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</si>
  <si>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</si>
  <si>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</si>
  <si>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</si>
  <si>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квартира 16</t>
  </si>
  <si>
    <t xml:space="preserve">Ремонт межпанельных стыков                                       </t>
  </si>
  <si>
    <t>1/1,89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</si>
  <si>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</si>
  <si>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</si>
  <si>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</si>
  <si>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</si>
  <si>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</si>
  <si>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м.п.</t>
  </si>
  <si>
    <t>шт./м²</t>
  </si>
  <si>
    <t>м²</t>
  </si>
  <si>
    <t>шт</t>
  </si>
  <si>
    <t>II</t>
  </si>
  <si>
    <t>Сантехнические работы</t>
  </si>
  <si>
    <t>шт.</t>
  </si>
  <si>
    <t>итого</t>
  </si>
  <si>
    <t>Ремонт пола в мусорокамерах подъездов №3,4,5,6</t>
  </si>
  <si>
    <t xml:space="preserve">  ПЛАН на 2016 год</t>
  </si>
  <si>
    <t>составленного по результатам весеннего-осеннего осмотров 2015г.</t>
  </si>
  <si>
    <t>квартира 30</t>
  </si>
  <si>
    <t>Замена деревянной тамбурной двери подъезда №7</t>
  </si>
  <si>
    <t>квартира 85</t>
  </si>
  <si>
    <t>Монтаж цокольных решеток</t>
  </si>
  <si>
    <t>шт/м2</t>
  </si>
  <si>
    <t>1/2,73</t>
  </si>
  <si>
    <t>Замена деревянных  дверей в дворницких на металлические</t>
  </si>
  <si>
    <t>Установка поддонов в чердачное помещение</t>
  </si>
  <si>
    <t>квартира 171</t>
  </si>
  <si>
    <t>квартира 1</t>
  </si>
  <si>
    <t>квартира 184</t>
  </si>
  <si>
    <t xml:space="preserve">Замена сборок СО </t>
  </si>
  <si>
    <t>Основание: Положения о Совете многоквартирного дома, ст.44 части 4,1 ЖК РФ, договор управления МКД,</t>
  </si>
  <si>
    <t>№ 1 пр. Пролетарский</t>
  </si>
  <si>
    <t xml:space="preserve">по текущему ремонту общего имущества многоквартирного дома на 2016 г для принятия собственниками </t>
  </si>
  <si>
    <t>1</t>
  </si>
  <si>
    <t>Ремонт отмостки</t>
  </si>
  <si>
    <t>3</t>
  </si>
  <si>
    <t>квартира 203</t>
  </si>
  <si>
    <t>Резерв</t>
  </si>
  <si>
    <t>Замена металлической двери в м/камере № 3</t>
  </si>
  <si>
    <t>Замена входных металличес-ких дверей подъезда № 3</t>
  </si>
  <si>
    <t>Замена деревянной тамбурной двери подъезда № 7 на деревянную</t>
  </si>
  <si>
    <t>7/15,8</t>
  </si>
  <si>
    <t>7/17,7</t>
  </si>
  <si>
    <t>2/5,5</t>
  </si>
  <si>
    <t>Замена бункеров в мусорока-мерах № 1,2,6</t>
  </si>
  <si>
    <t>Ремонт МОП 1,2,3 подъезды</t>
  </si>
  <si>
    <t>Утепление торцов,7 подъезд</t>
  </si>
  <si>
    <t>Обшивка оцинкованной сталью поверхностей дверей с внут-ренней стороны в м/камерах</t>
  </si>
  <si>
    <t>Поднять козырек над вентшах-той  1 подъезда на высоту 300 мм от существующей отметки (по предписанию)</t>
  </si>
  <si>
    <t>шт/м²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</si>
</sst>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75" fontId="1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32" borderId="12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vertical="center" wrapText="1" shrinkToFit="1"/>
    </xf>
    <xf numFmtId="49" fontId="0" fillId="32" borderId="18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 shrinkToFit="1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5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22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46">
      <selection activeCell="A10" sqref="A10:H1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76" t="s">
        <v>37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5</v>
      </c>
      <c r="B2" s="77"/>
      <c r="C2" s="77"/>
      <c r="D2" s="77"/>
      <c r="E2" s="77"/>
      <c r="F2" s="77"/>
      <c r="G2" s="77"/>
      <c r="H2" s="77"/>
    </row>
    <row r="3" spans="1:8" ht="12.75">
      <c r="A3" s="77" t="s">
        <v>52</v>
      </c>
      <c r="B3" s="77"/>
      <c r="C3" s="77"/>
      <c r="D3" s="77"/>
      <c r="E3" s="77"/>
      <c r="F3" s="77"/>
      <c r="G3" s="77"/>
      <c r="H3" s="77"/>
    </row>
    <row r="4" spans="1:8" ht="12.75">
      <c r="A4" s="78" t="s">
        <v>38</v>
      </c>
      <c r="B4" s="78"/>
      <c r="C4" s="78"/>
      <c r="D4" s="78"/>
      <c r="E4" s="78"/>
      <c r="F4" s="78"/>
      <c r="G4" s="78"/>
      <c r="H4" s="78"/>
    </row>
    <row r="5" spans="1:8" ht="12.75">
      <c r="A5" s="78" t="s">
        <v>11</v>
      </c>
      <c r="B5" s="78"/>
      <c r="C5" s="78"/>
      <c r="D5" s="78"/>
      <c r="E5" s="78"/>
      <c r="F5" s="78"/>
      <c r="G5" s="78"/>
      <c r="H5" s="78"/>
    </row>
    <row r="6" spans="1:8" ht="12.75">
      <c r="A6" s="78" t="s">
        <v>12</v>
      </c>
      <c r="B6" s="78"/>
      <c r="C6" s="78"/>
      <c r="D6" s="78"/>
      <c r="E6" s="78"/>
      <c r="F6" s="78"/>
      <c r="G6" s="78"/>
      <c r="H6" s="78"/>
    </row>
    <row r="7" spans="1:8" ht="12.75">
      <c r="A7" s="78"/>
      <c r="B7" s="78"/>
      <c r="C7" s="78"/>
      <c r="D7" s="78"/>
      <c r="E7" s="78"/>
      <c r="F7" s="78"/>
      <c r="G7" s="78"/>
      <c r="H7" s="78"/>
    </row>
    <row r="8" spans="1:8" ht="12.75">
      <c r="A8" s="79" t="s">
        <v>51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7</v>
      </c>
      <c r="B9" s="79"/>
      <c r="C9" s="79"/>
      <c r="D9" s="79"/>
      <c r="E9" s="79"/>
      <c r="F9" s="79"/>
      <c r="G9" s="79"/>
      <c r="H9" s="79"/>
    </row>
    <row r="10" spans="1:8" ht="12.75">
      <c r="A10" s="83" t="s">
        <v>8</v>
      </c>
      <c r="B10" s="83"/>
      <c r="C10" s="83"/>
      <c r="D10" s="83"/>
      <c r="E10" s="83"/>
      <c r="F10" s="83"/>
      <c r="G10" s="83"/>
      <c r="H10" s="83"/>
    </row>
    <row r="11" spans="1:8" s="8" customFormat="1" ht="52.5" customHeight="1">
      <c r="A11" s="59" t="s">
        <v>0</v>
      </c>
      <c r="B11" s="55" t="s">
        <v>1</v>
      </c>
      <c r="C11" s="59" t="s">
        <v>23</v>
      </c>
      <c r="D11" s="70" t="s">
        <v>2</v>
      </c>
      <c r="E11" s="59" t="s">
        <v>24</v>
      </c>
      <c r="F11" s="5" t="s">
        <v>6</v>
      </c>
      <c r="G11" s="59" t="s">
        <v>3</v>
      </c>
      <c r="H11" s="59" t="s">
        <v>4</v>
      </c>
    </row>
    <row r="12" spans="1:8" s="4" customFormat="1" ht="18.75" customHeight="1">
      <c r="A12" s="60"/>
      <c r="B12" s="64"/>
      <c r="C12" s="60"/>
      <c r="D12" s="71"/>
      <c r="E12" s="60"/>
      <c r="F12" s="5" t="s">
        <v>25</v>
      </c>
      <c r="G12" s="60"/>
      <c r="H12" s="60"/>
    </row>
    <row r="13" spans="1:8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6">
        <v>7</v>
      </c>
      <c r="H13" s="6">
        <v>8</v>
      </c>
    </row>
    <row r="14" spans="1:8" s="4" customFormat="1" ht="12.75">
      <c r="A14" s="17" t="s">
        <v>26</v>
      </c>
      <c r="B14" s="18" t="s">
        <v>19</v>
      </c>
      <c r="C14" s="17"/>
      <c r="D14" s="17"/>
      <c r="E14" s="19">
        <v>122306.9</v>
      </c>
      <c r="F14" s="17"/>
      <c r="G14" s="17"/>
      <c r="H14" s="17"/>
    </row>
    <row r="15" spans="1:8" s="12" customFormat="1" ht="12.75">
      <c r="A15" s="55">
        <v>1</v>
      </c>
      <c r="B15" s="13" t="s">
        <v>21</v>
      </c>
      <c r="C15" s="14"/>
      <c r="D15" s="9"/>
      <c r="E15" s="10"/>
      <c r="F15" s="9"/>
      <c r="G15" s="11"/>
      <c r="H15" s="11"/>
    </row>
    <row r="16" spans="1:8" s="12" customFormat="1" ht="12.75">
      <c r="A16" s="56"/>
      <c r="B16" s="13" t="s">
        <v>20</v>
      </c>
      <c r="C16" s="9" t="s">
        <v>28</v>
      </c>
      <c r="D16" s="9">
        <v>5</v>
      </c>
      <c r="E16" s="10">
        <v>2560</v>
      </c>
      <c r="F16" s="9" t="s">
        <v>10</v>
      </c>
      <c r="G16" s="11"/>
      <c r="H16" s="11"/>
    </row>
    <row r="17" spans="1:8" s="12" customFormat="1" ht="12.75">
      <c r="A17" s="56"/>
      <c r="B17" s="13" t="s">
        <v>39</v>
      </c>
      <c r="C17" s="9" t="s">
        <v>28</v>
      </c>
      <c r="D17" s="9">
        <v>13</v>
      </c>
      <c r="E17" s="10">
        <v>6656</v>
      </c>
      <c r="F17" s="9" t="s">
        <v>10</v>
      </c>
      <c r="G17" s="11"/>
      <c r="H17" s="11"/>
    </row>
    <row r="18" spans="1:8" s="12" customFormat="1" ht="12.75">
      <c r="A18" s="57"/>
      <c r="B18" s="13" t="s">
        <v>49</v>
      </c>
      <c r="C18" s="9" t="s">
        <v>28</v>
      </c>
      <c r="D18" s="9">
        <v>30</v>
      </c>
      <c r="E18" s="10">
        <v>15360</v>
      </c>
      <c r="F18" s="9" t="s">
        <v>10</v>
      </c>
      <c r="G18" s="11"/>
      <c r="H18" s="11"/>
    </row>
    <row r="19" spans="1:8" s="12" customFormat="1" ht="12.75">
      <c r="A19" s="57"/>
      <c r="B19" s="13" t="s">
        <v>41</v>
      </c>
      <c r="C19" s="9" t="s">
        <v>28</v>
      </c>
      <c r="D19" s="9">
        <v>17</v>
      </c>
      <c r="E19" s="10">
        <v>8704</v>
      </c>
      <c r="F19" s="9" t="s">
        <v>10</v>
      </c>
      <c r="G19" s="11"/>
      <c r="H19" s="11"/>
    </row>
    <row r="20" spans="1:8" s="12" customFormat="1" ht="12.75">
      <c r="A20" s="57"/>
      <c r="B20" s="13" t="s">
        <v>57</v>
      </c>
      <c r="C20" s="9" t="s">
        <v>28</v>
      </c>
      <c r="D20" s="9">
        <v>60</v>
      </c>
      <c r="E20" s="10">
        <v>30720</v>
      </c>
      <c r="F20" s="9" t="s">
        <v>10</v>
      </c>
      <c r="G20" s="11"/>
      <c r="H20" s="11"/>
    </row>
    <row r="21" spans="1:8" s="12" customFormat="1" ht="12.75">
      <c r="A21" s="57"/>
      <c r="B21" s="15" t="s">
        <v>48</v>
      </c>
      <c r="C21" s="9" t="s">
        <v>28</v>
      </c>
      <c r="D21" s="9">
        <v>17</v>
      </c>
      <c r="E21" s="10">
        <v>8704</v>
      </c>
      <c r="F21" s="9" t="s">
        <v>10</v>
      </c>
      <c r="G21" s="11"/>
      <c r="H21" s="11"/>
    </row>
    <row r="22" spans="1:8" s="12" customFormat="1" ht="12.75" customHeight="1">
      <c r="A22" s="58"/>
      <c r="B22" s="13" t="s">
        <v>47</v>
      </c>
      <c r="C22" s="9" t="s">
        <v>28</v>
      </c>
      <c r="D22" s="9">
        <v>12</v>
      </c>
      <c r="E22" s="10">
        <v>6144</v>
      </c>
      <c r="F22" s="9" t="s">
        <v>10</v>
      </c>
      <c r="G22" s="11"/>
      <c r="H22" s="11"/>
    </row>
    <row r="23" spans="1:8" s="12" customFormat="1" ht="39.75" customHeight="1">
      <c r="A23" s="9">
        <v>2</v>
      </c>
      <c r="B23" s="15" t="s">
        <v>61</v>
      </c>
      <c r="C23" s="9" t="s">
        <v>70</v>
      </c>
      <c r="D23" s="9" t="s">
        <v>22</v>
      </c>
      <c r="E23" s="10">
        <v>12691</v>
      </c>
      <c r="F23" s="9" t="s">
        <v>9</v>
      </c>
      <c r="G23" s="11"/>
      <c r="H23" s="11"/>
    </row>
    <row r="24" spans="1:8" s="12" customFormat="1" ht="15" customHeight="1">
      <c r="A24" s="51"/>
      <c r="B24" s="52" t="s">
        <v>58</v>
      </c>
      <c r="C24" s="9"/>
      <c r="D24" s="9"/>
      <c r="E24" s="10">
        <v>30767.9</v>
      </c>
      <c r="F24" s="9"/>
      <c r="G24" s="11"/>
      <c r="H24" s="11"/>
    </row>
    <row r="25" spans="1:8" s="4" customFormat="1" ht="12.75">
      <c r="A25" s="49"/>
      <c r="B25" s="33" t="s">
        <v>13</v>
      </c>
      <c r="C25" s="17"/>
      <c r="D25" s="17"/>
      <c r="E25" s="19">
        <f>E14-E26</f>
        <v>122306.9</v>
      </c>
      <c r="F25" s="17"/>
      <c r="G25" s="17"/>
      <c r="H25" s="17"/>
    </row>
    <row r="26" spans="1:8" s="4" customFormat="1" ht="12.75" customHeight="1">
      <c r="A26" s="37"/>
      <c r="B26" s="33"/>
      <c r="C26" s="17"/>
      <c r="D26" s="17"/>
      <c r="E26" s="19"/>
      <c r="F26" s="50"/>
      <c r="G26" s="17"/>
      <c r="H26" s="17"/>
    </row>
    <row r="27" spans="1:8" s="28" customFormat="1" ht="12.75">
      <c r="A27" s="17" t="s">
        <v>32</v>
      </c>
      <c r="B27" s="18" t="s">
        <v>33</v>
      </c>
      <c r="C27" s="23"/>
      <c r="D27" s="24"/>
      <c r="E27" s="25">
        <v>33041.52</v>
      </c>
      <c r="F27" s="21"/>
      <c r="G27" s="26"/>
      <c r="H27" s="27"/>
    </row>
    <row r="28" spans="1:8" s="28" customFormat="1" ht="12.75">
      <c r="A28" s="22"/>
      <c r="B28" s="29" t="s">
        <v>50</v>
      </c>
      <c r="C28" s="23" t="s">
        <v>34</v>
      </c>
      <c r="D28" s="24">
        <v>33</v>
      </c>
      <c r="E28" s="30">
        <v>33041.52</v>
      </c>
      <c r="F28" s="9" t="s">
        <v>9</v>
      </c>
      <c r="G28" s="26"/>
      <c r="H28" s="27"/>
    </row>
    <row r="29" spans="1:8" s="38" customFormat="1" ht="12.75">
      <c r="A29" s="46"/>
      <c r="B29" s="47" t="s">
        <v>35</v>
      </c>
      <c r="C29" s="48"/>
      <c r="D29" s="17"/>
      <c r="E29" s="19">
        <f>SUM(E28)</f>
        <v>33041.52</v>
      </c>
      <c r="F29" s="17"/>
      <c r="G29" s="35"/>
      <c r="H29" s="35"/>
    </row>
    <row r="30" spans="1:8" s="2" customFormat="1" ht="12.75">
      <c r="A30" s="65" t="s">
        <v>17</v>
      </c>
      <c r="B30" s="66"/>
      <c r="C30" s="66"/>
      <c r="D30" s="66"/>
      <c r="E30" s="66"/>
      <c r="F30" s="66"/>
      <c r="G30" s="66"/>
      <c r="H30" s="67"/>
    </row>
    <row r="31" spans="1:8" s="2" customFormat="1" ht="12.75">
      <c r="A31" s="61" t="s">
        <v>18</v>
      </c>
      <c r="B31" s="62"/>
      <c r="C31" s="62"/>
      <c r="D31" s="62"/>
      <c r="E31" s="62"/>
      <c r="F31" s="62"/>
      <c r="G31" s="62"/>
      <c r="H31" s="63"/>
    </row>
    <row r="32" spans="1:8" s="2" customFormat="1" ht="12.75">
      <c r="A32" s="65"/>
      <c r="B32" s="66"/>
      <c r="C32" s="66"/>
      <c r="D32" s="66"/>
      <c r="E32" s="66"/>
      <c r="F32" s="66"/>
      <c r="G32" s="66"/>
      <c r="H32" s="67"/>
    </row>
    <row r="33" spans="1:8" s="2" customFormat="1" ht="12.75">
      <c r="A33" s="80" t="s">
        <v>14</v>
      </c>
      <c r="B33" s="81"/>
      <c r="C33" s="81"/>
      <c r="D33" s="81"/>
      <c r="E33" s="81"/>
      <c r="F33" s="81"/>
      <c r="G33" s="81"/>
      <c r="H33" s="82"/>
    </row>
    <row r="34" spans="1:8" s="2" customFormat="1" ht="12.75">
      <c r="A34" s="65" t="s">
        <v>53</v>
      </c>
      <c r="B34" s="66"/>
      <c r="C34" s="66"/>
      <c r="D34" s="66"/>
      <c r="E34" s="66"/>
      <c r="F34" s="66"/>
      <c r="G34" s="66"/>
      <c r="H34" s="67"/>
    </row>
    <row r="35" spans="1:8" s="2" customFormat="1" ht="12.75">
      <c r="A35" s="65" t="s">
        <v>15</v>
      </c>
      <c r="B35" s="66"/>
      <c r="C35" s="66"/>
      <c r="D35" s="66"/>
      <c r="E35" s="66"/>
      <c r="F35" s="66"/>
      <c r="G35" s="66"/>
      <c r="H35" s="67"/>
    </row>
    <row r="36" s="2" customFormat="1" ht="12.75"/>
    <row r="37" spans="1:8" s="8" customFormat="1" ht="52.5" customHeight="1">
      <c r="A37" s="59" t="s">
        <v>0</v>
      </c>
      <c r="B37" s="55" t="s">
        <v>1</v>
      </c>
      <c r="C37" s="59" t="s">
        <v>23</v>
      </c>
      <c r="D37" s="70" t="s">
        <v>2</v>
      </c>
      <c r="E37" s="59" t="s">
        <v>24</v>
      </c>
      <c r="F37" s="5" t="s">
        <v>6</v>
      </c>
      <c r="G37" s="72" t="s">
        <v>27</v>
      </c>
      <c r="H37" s="73"/>
    </row>
    <row r="38" spans="1:8" s="4" customFormat="1" ht="18.75" customHeight="1">
      <c r="A38" s="60"/>
      <c r="B38" s="64"/>
      <c r="C38" s="60"/>
      <c r="D38" s="71"/>
      <c r="E38" s="60"/>
      <c r="F38" s="5" t="s">
        <v>25</v>
      </c>
      <c r="G38" s="74"/>
      <c r="H38" s="75"/>
    </row>
    <row r="39" spans="1:8" s="4" customFormat="1" ht="12.75">
      <c r="A39" s="17" t="s">
        <v>26</v>
      </c>
      <c r="B39" s="18" t="s">
        <v>19</v>
      </c>
      <c r="C39" s="17"/>
      <c r="D39" s="17"/>
      <c r="E39" s="19"/>
      <c r="F39" s="17"/>
      <c r="G39" s="68"/>
      <c r="H39" s="69"/>
    </row>
    <row r="40" spans="1:8" s="16" customFormat="1" ht="27" customHeight="1">
      <c r="A40" s="9">
        <v>1</v>
      </c>
      <c r="B40" s="15" t="s">
        <v>36</v>
      </c>
      <c r="C40" s="9" t="s">
        <v>30</v>
      </c>
      <c r="D40" s="9">
        <v>20</v>
      </c>
      <c r="E40" s="10">
        <v>15000</v>
      </c>
      <c r="F40" s="9"/>
      <c r="G40" s="68"/>
      <c r="H40" s="69"/>
    </row>
    <row r="41" spans="1:8" s="16" customFormat="1" ht="26.25">
      <c r="A41" s="9">
        <v>2</v>
      </c>
      <c r="B41" s="15" t="s">
        <v>65</v>
      </c>
      <c r="C41" s="9" t="s">
        <v>31</v>
      </c>
      <c r="D41" s="9">
        <v>3</v>
      </c>
      <c r="E41" s="10">
        <v>54000</v>
      </c>
      <c r="F41" s="9"/>
      <c r="G41" s="68"/>
      <c r="H41" s="69"/>
    </row>
    <row r="42" spans="1:8" s="16" customFormat="1" ht="12.75">
      <c r="A42" s="9">
        <v>3</v>
      </c>
      <c r="B42" s="15" t="s">
        <v>42</v>
      </c>
      <c r="C42" s="9" t="s">
        <v>31</v>
      </c>
      <c r="D42" s="9">
        <v>10</v>
      </c>
      <c r="E42" s="10">
        <v>15000</v>
      </c>
      <c r="F42" s="9"/>
      <c r="G42" s="31"/>
      <c r="H42" s="32"/>
    </row>
    <row r="43" spans="1:8" s="16" customFormat="1" ht="26.25">
      <c r="A43" s="9">
        <v>4</v>
      </c>
      <c r="B43" s="15" t="s">
        <v>45</v>
      </c>
      <c r="C43" s="9" t="s">
        <v>43</v>
      </c>
      <c r="D43" s="9" t="s">
        <v>64</v>
      </c>
      <c r="E43" s="10">
        <v>21200.6</v>
      </c>
      <c r="F43" s="9"/>
      <c r="G43" s="31"/>
      <c r="H43" s="32"/>
    </row>
    <row r="44" spans="1:8" s="16" customFormat="1" ht="12.75">
      <c r="A44" s="9">
        <v>5</v>
      </c>
      <c r="B44" s="13" t="s">
        <v>55</v>
      </c>
      <c r="C44" s="9" t="s">
        <v>30</v>
      </c>
      <c r="D44" s="9">
        <v>200</v>
      </c>
      <c r="E44" s="10">
        <v>339800</v>
      </c>
      <c r="F44" s="9"/>
      <c r="G44" s="31"/>
      <c r="H44" s="32"/>
    </row>
    <row r="45" spans="1:8" s="16" customFormat="1" ht="27.75" customHeight="1">
      <c r="A45" s="9">
        <v>6</v>
      </c>
      <c r="B45" s="15" t="s">
        <v>40</v>
      </c>
      <c r="C45" s="9" t="s">
        <v>29</v>
      </c>
      <c r="D45" s="9" t="s">
        <v>22</v>
      </c>
      <c r="E45" s="10">
        <v>9121.14</v>
      </c>
      <c r="F45" s="9"/>
      <c r="G45" s="68"/>
      <c r="H45" s="69"/>
    </row>
    <row r="46" spans="1:8" s="45" customFormat="1" ht="12.75">
      <c r="A46" s="40">
        <v>7</v>
      </c>
      <c r="B46" s="42" t="s">
        <v>67</v>
      </c>
      <c r="C46" s="9" t="s">
        <v>34</v>
      </c>
      <c r="D46" s="43" t="s">
        <v>54</v>
      </c>
      <c r="E46" s="10">
        <v>950000</v>
      </c>
      <c r="F46" s="9"/>
      <c r="G46" s="41"/>
      <c r="H46" s="44"/>
    </row>
    <row r="47" spans="1:8" s="45" customFormat="1" ht="12.75">
      <c r="A47" s="40">
        <v>8</v>
      </c>
      <c r="B47" s="42" t="s">
        <v>66</v>
      </c>
      <c r="C47" s="9" t="s">
        <v>34</v>
      </c>
      <c r="D47" s="43" t="s">
        <v>56</v>
      </c>
      <c r="E47" s="10">
        <v>2100000</v>
      </c>
      <c r="F47" s="9"/>
      <c r="G47" s="41"/>
      <c r="H47" s="44"/>
    </row>
    <row r="48" spans="1:8" s="45" customFormat="1" ht="26.25">
      <c r="A48" s="40">
        <v>9</v>
      </c>
      <c r="B48" s="15" t="s">
        <v>46</v>
      </c>
      <c r="C48" s="9" t="s">
        <v>43</v>
      </c>
      <c r="D48" s="9" t="s">
        <v>62</v>
      </c>
      <c r="E48" s="10">
        <v>28350</v>
      </c>
      <c r="F48" s="9"/>
      <c r="G48" s="41"/>
      <c r="H48" s="44"/>
    </row>
    <row r="49" spans="1:8" s="45" customFormat="1" ht="39" customHeight="1">
      <c r="A49" s="40">
        <v>10</v>
      </c>
      <c r="B49" s="15" t="s">
        <v>68</v>
      </c>
      <c r="C49" s="9" t="s">
        <v>43</v>
      </c>
      <c r="D49" s="9" t="s">
        <v>63</v>
      </c>
      <c r="E49" s="10">
        <v>31752</v>
      </c>
      <c r="F49" s="9"/>
      <c r="G49" s="41"/>
      <c r="H49" s="44"/>
    </row>
    <row r="50" spans="1:8" s="12" customFormat="1" ht="51.75" customHeight="1">
      <c r="A50" s="20">
        <v>11</v>
      </c>
      <c r="B50" s="13" t="s">
        <v>69</v>
      </c>
      <c r="C50" s="9" t="s">
        <v>31</v>
      </c>
      <c r="D50" s="9">
        <v>1</v>
      </c>
      <c r="E50" s="10"/>
      <c r="F50" s="9"/>
      <c r="G50" s="68"/>
      <c r="H50" s="69"/>
    </row>
    <row r="51" spans="1:8" s="12" customFormat="1" ht="25.5" customHeight="1">
      <c r="A51" s="20">
        <v>12</v>
      </c>
      <c r="B51" s="15" t="s">
        <v>59</v>
      </c>
      <c r="C51" s="9" t="s">
        <v>43</v>
      </c>
      <c r="D51" s="9" t="s">
        <v>44</v>
      </c>
      <c r="E51" s="10">
        <v>30030</v>
      </c>
      <c r="F51" s="9"/>
      <c r="G51" s="31"/>
      <c r="H51" s="32"/>
    </row>
    <row r="52" spans="1:8" s="12" customFormat="1" ht="25.5" customHeight="1">
      <c r="A52" s="20">
        <v>13</v>
      </c>
      <c r="B52" s="15" t="s">
        <v>60</v>
      </c>
      <c r="C52" s="9" t="s">
        <v>43</v>
      </c>
      <c r="D52" s="9" t="s">
        <v>44</v>
      </c>
      <c r="E52" s="10">
        <v>30030</v>
      </c>
      <c r="F52" s="9"/>
      <c r="G52" s="31"/>
      <c r="H52" s="32"/>
    </row>
    <row r="53" spans="1:12" s="38" customFormat="1" ht="12.75">
      <c r="A53" s="17"/>
      <c r="B53" s="34" t="s">
        <v>13</v>
      </c>
      <c r="C53" s="35"/>
      <c r="D53" s="36"/>
      <c r="E53" s="19">
        <f>SUM(E40:E52)</f>
        <v>3624283.74</v>
      </c>
      <c r="F53" s="17"/>
      <c r="G53" s="53"/>
      <c r="H53" s="54"/>
      <c r="L53" s="39"/>
    </row>
    <row r="54" spans="1:8" ht="12.75">
      <c r="A54" s="61" t="s">
        <v>16</v>
      </c>
      <c r="B54" s="62"/>
      <c r="C54" s="62"/>
      <c r="D54" s="62"/>
      <c r="E54" s="62"/>
      <c r="F54" s="62"/>
      <c r="G54" s="62"/>
      <c r="H54" s="63"/>
    </row>
    <row r="55" spans="2:8" ht="12.75">
      <c r="B55" s="1"/>
      <c r="C55" s="1"/>
      <c r="G55" s="1"/>
      <c r="H55" s="1"/>
    </row>
    <row r="56" spans="2:7" ht="12.75">
      <c r="B56" s="1"/>
      <c r="C56" s="1"/>
      <c r="G56" s="1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38.25" customHeight="1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</sheetData>
  <sheetProtection/>
  <mergeCells count="37">
    <mergeCell ref="E11:E12"/>
    <mergeCell ref="A8:H8"/>
    <mergeCell ref="A9:H9"/>
    <mergeCell ref="A32:H32"/>
    <mergeCell ref="A6:H6"/>
    <mergeCell ref="A33:H33"/>
    <mergeCell ref="A7:H7"/>
    <mergeCell ref="A10:H10"/>
    <mergeCell ref="H11:H12"/>
    <mergeCell ref="D11:D12"/>
    <mergeCell ref="A11:A12"/>
    <mergeCell ref="A30:H30"/>
    <mergeCell ref="C11:C12"/>
    <mergeCell ref="A1:H1"/>
    <mergeCell ref="A2:H2"/>
    <mergeCell ref="A3:H3"/>
    <mergeCell ref="A4:H4"/>
    <mergeCell ref="A5:H5"/>
    <mergeCell ref="B37:B38"/>
    <mergeCell ref="G45:H45"/>
    <mergeCell ref="G50:H50"/>
    <mergeCell ref="G40:H40"/>
    <mergeCell ref="G41:H41"/>
    <mergeCell ref="D37:D38"/>
    <mergeCell ref="G37:H38"/>
    <mergeCell ref="E37:E38"/>
    <mergeCell ref="C37:C38"/>
    <mergeCell ref="G53:H53"/>
    <mergeCell ref="A15:A22"/>
    <mergeCell ref="G11:G12"/>
    <mergeCell ref="A54:H54"/>
    <mergeCell ref="B11:B12"/>
    <mergeCell ref="A31:H31"/>
    <mergeCell ref="A34:H34"/>
    <mergeCell ref="G39:H39"/>
    <mergeCell ref="A35:H35"/>
    <mergeCell ref="A37:A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2016-04-07T03:50:10Z</cp:lastPrinted>
  <dcterms:created xsi:type="dcterms:W3CDTF">1996-10-08T23:32:33Z</dcterms:created>
  <dcterms:modified xsi:type="dcterms:W3CDTF">2016-04-07T03:50:44Z</dcterms:modified>
  <cp:category/>
  <cp:version/>
  <cp:contentType/>
  <cp:contentStatus/>
</cp:coreProperties>
</file>