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3.254\обмен\ПЭО\Актуализация домов\ТО\Мелик-Карамова, 45.1\"/>
    </mc:Choice>
  </mc:AlternateContent>
  <bookViews>
    <workbookView xWindow="0" yWindow="0" windowWidth="28800" windowHeight="11730"/>
  </bookViews>
  <sheets>
    <sheet name="М-Карамова 45-1" sheetId="1" r:id="rId1"/>
  </sheets>
  <definedNames>
    <definedName name="OLE_LINK10" localSheetId="0">'М-Карамова 45-1'!#REF!</definedName>
    <definedName name="OLE_LINK12" localSheetId="0">'М-Карамова 45-1'!#REF!</definedName>
    <definedName name="OLE_LINK14" localSheetId="0">'М-Карамова 45-1'!#REF!</definedName>
    <definedName name="OLE_LINK16" localSheetId="0">'М-Карамова 45-1'!#REF!</definedName>
    <definedName name="OLE_LINK18" localSheetId="0">'М-Карамова 45-1'!#REF!</definedName>
    <definedName name="OLE_LINK8" localSheetId="0">'М-Карамова 45-1'!#REF!</definedName>
    <definedName name="_xlnm.Print_Titles" localSheetId="0">'М-Карамова 45-1'!$27:$28</definedName>
    <definedName name="_xlnm.Print_Area" localSheetId="0">'М-Карамова 45-1'!$A$3:$I$112</definedName>
  </definedNames>
  <calcPr calcId="162913" refMode="R1C1"/>
</workbook>
</file>

<file path=xl/calcChain.xml><?xml version="1.0" encoding="utf-8"?>
<calcChain xmlns="http://schemas.openxmlformats.org/spreadsheetml/2006/main">
  <c r="F102" i="1" l="1"/>
  <c r="E15" i="1"/>
  <c r="E12" i="1" s="1"/>
</calcChain>
</file>

<file path=xl/sharedStrings.xml><?xml version="1.0" encoding="utf-8"?>
<sst xmlns="http://schemas.openxmlformats.org/spreadsheetml/2006/main" count="267" uniqueCount="166">
  <si>
    <t>Стены</t>
  </si>
  <si>
    <t>Окна</t>
  </si>
  <si>
    <t>Лестницы</t>
  </si>
  <si>
    <t>Мусоропровод</t>
  </si>
  <si>
    <t>Кровля</t>
  </si>
  <si>
    <t>Система коллективного приёма телевидения (СКПТ)</t>
  </si>
  <si>
    <t>Состав и техническое состояние  общего имущества в многоквартирном доме</t>
  </si>
  <si>
    <t xml:space="preserve">Год постройки  </t>
  </si>
  <si>
    <t xml:space="preserve">Степень износа по данным
государственного технического  учёта (БТИ)  </t>
  </si>
  <si>
    <t xml:space="preserve">Этажность </t>
  </si>
  <si>
    <t xml:space="preserve">Кадастровый  номер земельного участка   </t>
  </si>
  <si>
    <t>Наименование элемента, входящего 
в состав общего имущества</t>
  </si>
  <si>
    <t>№
п/п</t>
  </si>
  <si>
    <t>Фундамент</t>
  </si>
  <si>
    <t>Фасад, в т.ч:</t>
  </si>
  <si>
    <t>Техническая характеристика</t>
  </si>
  <si>
    <t>Параметр</t>
  </si>
  <si>
    <t>Ед.изм</t>
  </si>
  <si>
    <t>Кол-во</t>
  </si>
  <si>
    <t>Год последнего комплексного капитального ремонта</t>
  </si>
  <si>
    <t>Техническое
состояние</t>
  </si>
  <si>
    <t>вид</t>
  </si>
  <si>
    <t>материал</t>
  </si>
  <si>
    <t>Харктеристика</t>
  </si>
  <si>
    <t>шт</t>
  </si>
  <si>
    <t>Двери, ограждающие вход
в помещения общего пользования</t>
  </si>
  <si>
    <t>кол-во 
загрузочных устройств</t>
  </si>
  <si>
    <t>Технические этажи (чердак)</t>
  </si>
  <si>
    <t>площадь</t>
  </si>
  <si>
    <t>кв.м</t>
  </si>
  <si>
    <t>Объем здания, куб.м</t>
  </si>
  <si>
    <t>Общедомовая система отопления</t>
  </si>
  <si>
    <t>диаметр</t>
  </si>
  <si>
    <t>мм</t>
  </si>
  <si>
    <t>материал внутириквартирной разводки</t>
  </si>
  <si>
    <t>протяженность ствола</t>
  </si>
  <si>
    <t>м.пог</t>
  </si>
  <si>
    <t xml:space="preserve">протяженность </t>
  </si>
  <si>
    <t>стояки отопления</t>
  </si>
  <si>
    <t>лестничные площадки</t>
  </si>
  <si>
    <t>кол-во контейнеров в мусорокаерах</t>
  </si>
  <si>
    <t>Общедомовые приборы учета, в т.ч</t>
  </si>
  <si>
    <t>Электроэнергии</t>
  </si>
  <si>
    <t>Холодной воды</t>
  </si>
  <si>
    <t>Горячей воды</t>
  </si>
  <si>
    <t>Тепловой энергии</t>
  </si>
  <si>
    <t>2.</t>
  </si>
  <si>
    <t>1.</t>
  </si>
  <si>
    <t>лестничные марши</t>
  </si>
  <si>
    <t>протяженность канализационного лежака</t>
  </si>
  <si>
    <t>Система вентиляции</t>
  </si>
  <si>
    <t>тип</t>
  </si>
  <si>
    <t>Общедомовая система электроснабжения, в т.ч</t>
  </si>
  <si>
    <t>компл</t>
  </si>
  <si>
    <t>Этажные щиты распределительные</t>
  </si>
  <si>
    <t>Вводно распределительные устройства</t>
  </si>
  <si>
    <t>Сети надподъездного освещения</t>
  </si>
  <si>
    <t>Сети внутриподъездного освещения</t>
  </si>
  <si>
    <t>протяженность</t>
  </si>
  <si>
    <t xml:space="preserve">м </t>
  </si>
  <si>
    <t>светильники светодиодные</t>
  </si>
  <si>
    <t>м</t>
  </si>
  <si>
    <t>светильники с ДНаТ</t>
  </si>
  <si>
    <t>управление работой освещения</t>
  </si>
  <si>
    <t>Лифты и лифтовое оборудование</t>
  </si>
  <si>
    <t>грузоподъемность</t>
  </si>
  <si>
    <t>кг</t>
  </si>
  <si>
    <t>лифтовые шахты</t>
  </si>
  <si>
    <t>наличие</t>
  </si>
  <si>
    <t>Элементы и объекты благоустройства, в т.ч</t>
  </si>
  <si>
    <t xml:space="preserve">Скамья </t>
  </si>
  <si>
    <t>Урна</t>
  </si>
  <si>
    <t>Ограждение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</si>
  <si>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</si>
  <si>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</si>
  <si>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</si>
  <si>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</si>
  <si>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</si>
  <si>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</si>
  <si>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</si>
  <si>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</si>
  <si>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</si>
  <si>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</si>
  <si>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</si>
  <si>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</si>
  <si>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</si>
  <si>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</si>
  <si>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</si>
  <si>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Общедомовая система 
ливневой канализации</t>
  </si>
  <si>
    <t xml:space="preserve">Серия </t>
  </si>
  <si>
    <t xml:space="preserve">Адрес многоквартирного дома </t>
  </si>
  <si>
    <t>площадь перил</t>
  </si>
  <si>
    <t>площадь приборов отопления</t>
  </si>
  <si>
    <t>площадь подоконников</t>
  </si>
  <si>
    <t>площадь окон</t>
  </si>
  <si>
    <t>Общедомовая система холодного волоснабжения</t>
  </si>
  <si>
    <t>Общедомовая система горячего водоснабжения</t>
  </si>
  <si>
    <t>Общедомовая система водоотведения</t>
  </si>
  <si>
    <t>в т.ч. лоджии общего пользования, кв.м</t>
  </si>
  <si>
    <t>площадь почтовых ящиков</t>
  </si>
  <si>
    <t>Указатели наименования улицы, переулка, проспекта
 на фасаде дома</t>
  </si>
  <si>
    <t>количество крышек люков колодцев</t>
  </si>
  <si>
    <t xml:space="preserve">МЕТРАН 300ПР-25 </t>
  </si>
  <si>
    <t xml:space="preserve">МЕТРАН 300ПР-25 КТСП-МЕТРАН-206 </t>
  </si>
  <si>
    <t xml:space="preserve">УВП 280-Б.
  МЕТРАН 300ПР-50 КТСП-МЕТРАН-201. </t>
  </si>
  <si>
    <t>Общая площадь многоквартирного
дома в управлении, кв.м  *
в т.ч.:</t>
  </si>
  <si>
    <t>а) Общая площадь жилых помещений (квартир),  кв.м*</t>
  </si>
  <si>
    <t>б) Общая площадь нежилых помещений
 в собственности (физических, юридических лиц), кв.м*</t>
  </si>
  <si>
    <t>в) Площадь помещений, входящих
 в состав общего имущества , кв.м*
 в т.ч.:</t>
  </si>
  <si>
    <t>тех.подполье, кв.м*</t>
  </si>
  <si>
    <t>лестничные клетки, кв.м*</t>
  </si>
  <si>
    <t>места общего пользования
(коридоры, лифтовые холлы, 
 вестибюли, лифтовые шахты, 
мусорокамеры, электрощитовые, 
хол. тамбур,  лоджии общего пользования), кв.м*</t>
  </si>
  <si>
    <t>удовлетворительно</t>
  </si>
  <si>
    <t>площадь*</t>
  </si>
  <si>
    <t>материал*</t>
  </si>
  <si>
    <t xml:space="preserve"> </t>
  </si>
  <si>
    <t>Магистральные сети электроснабжения*</t>
  </si>
  <si>
    <t>площадь мусорокамер*</t>
  </si>
  <si>
    <t>От лица Управляющей организации</t>
  </si>
  <si>
    <t>От лица Собственника</t>
  </si>
  <si>
    <t>Директор ________________ /Русин А.А./</t>
  </si>
  <si>
    <t xml:space="preserve"> __________________ /_______________________/</t>
  </si>
  <si>
    <t>Количество квартир  *</t>
  </si>
  <si>
    <t>в т.ч маш отделен 14,5</t>
  </si>
  <si>
    <t>Примечание   * Площади изменеямые в соответсвии с техническими паспортами жилых и нежилых помещений , предоставляемых собственниками помещений  МКД</t>
  </si>
  <si>
    <t xml:space="preserve">** площади изменяемые в соответсвии скадастровыми паспортами земельных участкови исполнительными схемами выполненных работ по ремонту придомовой  территории </t>
  </si>
  <si>
    <t>Земельный участок**</t>
  </si>
  <si>
    <t>общая площадь**</t>
  </si>
  <si>
    <t>площадь застройки**</t>
  </si>
  <si>
    <t>площадь крылец перед входом в подъезд**</t>
  </si>
  <si>
    <t>площадь газона**</t>
  </si>
  <si>
    <t>площадь ручной уборки**</t>
  </si>
  <si>
    <t>площадь асфальтового покрытия*</t>
  </si>
  <si>
    <t>площадь грунтового покрытия*</t>
  </si>
  <si>
    <t>площадь детских игровых и спортивных площадок*</t>
  </si>
  <si>
    <t>площадь механизированной уборки*</t>
  </si>
  <si>
    <t>ул. , Мелик-Карамова 45/1</t>
  </si>
  <si>
    <t>13% на 10.06.2014г.</t>
  </si>
  <si>
    <t>86:10:0101076:64</t>
  </si>
  <si>
    <t>Свайный</t>
  </si>
  <si>
    <t>Железобетон</t>
  </si>
  <si>
    <t>керамзитобетон</t>
  </si>
  <si>
    <t>чердак, кв.м*т ( в т.ч Маш. отделение)</t>
  </si>
  <si>
    <t>помещения общего назначения 
(  Подсобные помещения)
  кв.м</t>
  </si>
  <si>
    <t>рулон</t>
  </si>
  <si>
    <t>плоская</t>
  </si>
  <si>
    <t>дерево/ПВХ/
металл</t>
  </si>
  <si>
    <t>ПВХ/дерево</t>
  </si>
  <si>
    <t>15-100</t>
  </si>
  <si>
    <t>сталь</t>
  </si>
  <si>
    <t>АУУ</t>
  </si>
  <si>
    <t>сталь оцинкованная</t>
  </si>
  <si>
    <t>чугун, ПВХ</t>
  </si>
  <si>
    <t>80-100</t>
  </si>
  <si>
    <t>естественная</t>
  </si>
  <si>
    <t>Меркурий-230</t>
  </si>
  <si>
    <t>алюминий</t>
  </si>
  <si>
    <t>серия ЖКХ</t>
  </si>
  <si>
    <t>автоматическое
фотореле</t>
  </si>
  <si>
    <t>1 ТВ стойка (20 каналов)</t>
  </si>
  <si>
    <t>трубчатые</t>
  </si>
  <si>
    <t>4.</t>
  </si>
  <si>
    <t>Приложение № 1</t>
  </si>
  <si>
    <t>к договору управления МКД</t>
  </si>
  <si>
    <t>по состоянию на 01.07.2021 г.</t>
  </si>
  <si>
    <t>Основание / причина актуализации сведений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</si>
</sst>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vertical="center" wrapText="1"/>
    </xf>
    <xf numFmtId="16" fontId="2" fillId="0" borderId="8" xfId="0" applyNumberFormat="1" applyFont="1" applyBorder="1" applyAlignment="1">
      <alignment vertical="center" wrapText="1"/>
    </xf>
    <xf numFmtId="16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16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/>
    <xf numFmtId="0" fontId="2" fillId="0" borderId="8" xfId="0" applyFont="1" applyBorder="1" applyAlignment="1">
      <alignment vertical="center" wrapText="1"/>
    </xf>
    <xf numFmtId="0" fontId="6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" fontId="2" fillId="0" borderId="8" xfId="0" applyNumberFormat="1" applyFont="1" applyBorder="1" applyAlignment="1">
      <alignment horizontal="center" vertical="center" wrapText="1"/>
    </xf>
    <xf numFmtId="16" fontId="3" fillId="0" borderId="3" xfId="0" applyNumberFormat="1" applyFont="1" applyBorder="1" applyAlignment="1">
      <alignment horizontal="center" vertical="center" wrapText="1"/>
    </xf>
    <xf numFmtId="16" fontId="3" fillId="0" borderId="8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workbookViewId="0">
      <selection activeCell="I35" sqref="I35:I37"/>
    </sheetView>
  </sheetViews>
  <sheetFormatPr defaultRowHeight="15" x14ac:dyDescent="0.25"/>
  <cols>
    <col min="1" max="1" width="3.42578125" customWidth="1"/>
    <col min="2" max="2" width="24.42578125" customWidth="1"/>
    <col min="3" max="3" width="3.5703125" hidden="1" customWidth="1"/>
    <col min="4" max="4" width="21.140625" customWidth="1"/>
    <col min="5" max="5" width="6.42578125" style="50" customWidth="1"/>
    <col min="6" max="6" width="8.28515625" style="50" customWidth="1"/>
    <col min="7" max="7" width="13.5703125" style="50" customWidth="1"/>
    <col min="8" max="8" width="16.28515625" customWidth="1"/>
    <col min="9" max="9" width="17.140625" customWidth="1"/>
  </cols>
  <sheetData>
    <row r="1" spans="1:13" x14ac:dyDescent="0.25">
      <c r="H1" s="120" t="s">
        <v>162</v>
      </c>
    </row>
    <row r="2" spans="1:13" ht="17.25" customHeight="1" x14ac:dyDescent="0.25">
      <c r="H2" s="120" t="s">
        <v>163</v>
      </c>
    </row>
    <row r="3" spans="1:13" ht="21" customHeight="1" x14ac:dyDescent="0.25">
      <c r="A3" s="121" t="s">
        <v>6</v>
      </c>
      <c r="B3" s="121"/>
      <c r="C3" s="121"/>
      <c r="D3" s="121"/>
      <c r="E3" s="121"/>
      <c r="F3" s="121"/>
      <c r="G3" s="121"/>
      <c r="H3" s="121"/>
      <c r="I3" s="121"/>
      <c r="J3" s="4"/>
      <c r="K3" s="4"/>
      <c r="L3" s="4"/>
      <c r="M3" s="4"/>
    </row>
    <row r="4" spans="1:13" ht="12" customHeight="1" x14ac:dyDescent="0.25">
      <c r="A4" s="121" t="s">
        <v>164</v>
      </c>
      <c r="B4" s="121"/>
      <c r="C4" s="121"/>
      <c r="D4" s="121"/>
      <c r="E4" s="121"/>
      <c r="F4" s="121"/>
      <c r="G4" s="121"/>
      <c r="H4" s="121"/>
      <c r="I4" s="121"/>
    </row>
    <row r="5" spans="1:13" ht="7.5" customHeight="1" x14ac:dyDescent="0.25">
      <c r="A5" s="1"/>
    </row>
    <row r="6" spans="1:13" ht="20.25" customHeight="1" x14ac:dyDescent="0.25">
      <c r="A6" s="30"/>
      <c r="B6" s="74" t="s">
        <v>90</v>
      </c>
      <c r="C6" s="75"/>
      <c r="D6" s="76"/>
      <c r="E6" s="109" t="s">
        <v>136</v>
      </c>
      <c r="F6" s="110"/>
      <c r="G6" s="111"/>
    </row>
    <row r="7" spans="1:13" ht="12" customHeight="1" x14ac:dyDescent="0.25">
      <c r="A7" s="30"/>
      <c r="B7" s="74" t="s">
        <v>89</v>
      </c>
      <c r="C7" s="75"/>
      <c r="D7" s="76"/>
      <c r="E7" s="66">
        <v>125</v>
      </c>
      <c r="F7" s="67"/>
      <c r="G7" s="68"/>
    </row>
    <row r="8" spans="1:13" x14ac:dyDescent="0.25">
      <c r="A8" s="30"/>
      <c r="B8" s="74" t="s">
        <v>7</v>
      </c>
      <c r="C8" s="75"/>
      <c r="D8" s="76"/>
      <c r="E8" s="66">
        <v>1999</v>
      </c>
      <c r="F8" s="67"/>
      <c r="G8" s="68"/>
    </row>
    <row r="9" spans="1:13" ht="26.25" customHeight="1" x14ac:dyDescent="0.25">
      <c r="A9" s="30"/>
      <c r="B9" s="74" t="s">
        <v>8</v>
      </c>
      <c r="C9" s="75"/>
      <c r="D9" s="76"/>
      <c r="E9" s="66" t="s">
        <v>137</v>
      </c>
      <c r="F9" s="67"/>
      <c r="G9" s="68"/>
    </row>
    <row r="10" spans="1:13" ht="14.25" customHeight="1" x14ac:dyDescent="0.25">
      <c r="A10" s="30"/>
      <c r="B10" s="74" t="s">
        <v>9</v>
      </c>
      <c r="C10" s="75"/>
      <c r="D10" s="76"/>
      <c r="E10" s="66">
        <v>9</v>
      </c>
      <c r="F10" s="67"/>
      <c r="G10" s="68"/>
    </row>
    <row r="11" spans="1:13" ht="14.25" customHeight="1" x14ac:dyDescent="0.25">
      <c r="A11" s="30"/>
      <c r="B11" s="74" t="s">
        <v>122</v>
      </c>
      <c r="C11" s="75"/>
      <c r="D11" s="76"/>
      <c r="E11" s="66">
        <v>108</v>
      </c>
      <c r="F11" s="67"/>
      <c r="G11" s="68"/>
    </row>
    <row r="12" spans="1:13" ht="41.25" customHeight="1" x14ac:dyDescent="0.25">
      <c r="A12" s="31"/>
      <c r="B12" s="74" t="s">
        <v>105</v>
      </c>
      <c r="C12" s="75"/>
      <c r="D12" s="76"/>
      <c r="E12" s="66">
        <f>E13+E14+E15</f>
        <v>7903.1</v>
      </c>
      <c r="F12" s="67"/>
      <c r="G12" s="68"/>
    </row>
    <row r="13" spans="1:13" ht="19.5" customHeight="1" x14ac:dyDescent="0.25">
      <c r="A13" s="30"/>
      <c r="B13" s="74" t="s">
        <v>106</v>
      </c>
      <c r="C13" s="75"/>
      <c r="D13" s="76"/>
      <c r="E13" s="66">
        <v>4703.5</v>
      </c>
      <c r="F13" s="67"/>
      <c r="G13" s="68"/>
    </row>
    <row r="14" spans="1:13" ht="42.75" customHeight="1" x14ac:dyDescent="0.25">
      <c r="A14" s="30"/>
      <c r="B14" s="74" t="s">
        <v>107</v>
      </c>
      <c r="C14" s="75"/>
      <c r="D14" s="76"/>
      <c r="E14" s="66">
        <v>738.1</v>
      </c>
      <c r="F14" s="67"/>
      <c r="G14" s="68"/>
    </row>
    <row r="15" spans="1:13" ht="38.25" customHeight="1" x14ac:dyDescent="0.25">
      <c r="A15" s="30"/>
      <c r="B15" s="74" t="s">
        <v>108</v>
      </c>
      <c r="C15" s="75"/>
      <c r="D15" s="76"/>
      <c r="E15" s="66">
        <f>E17+E16+E18+E19+E21</f>
        <v>2461.5</v>
      </c>
      <c r="F15" s="67"/>
      <c r="G15" s="68"/>
    </row>
    <row r="16" spans="1:13" x14ac:dyDescent="0.25">
      <c r="A16" s="30"/>
      <c r="B16" s="101" t="s">
        <v>109</v>
      </c>
      <c r="C16" s="102"/>
      <c r="D16" s="103"/>
      <c r="E16" s="66">
        <v>0</v>
      </c>
      <c r="F16" s="67"/>
      <c r="G16" s="68"/>
    </row>
    <row r="17" spans="1:9" x14ac:dyDescent="0.25">
      <c r="A17" s="30"/>
      <c r="B17" s="101" t="s">
        <v>142</v>
      </c>
      <c r="C17" s="102"/>
      <c r="D17" s="103"/>
      <c r="E17" s="66">
        <v>695.5</v>
      </c>
      <c r="F17" s="67"/>
      <c r="G17" s="68"/>
    </row>
    <row r="18" spans="1:9" x14ac:dyDescent="0.25">
      <c r="A18" s="30"/>
      <c r="B18" s="101" t="s">
        <v>110</v>
      </c>
      <c r="C18" s="102"/>
      <c r="D18" s="103"/>
      <c r="E18" s="66">
        <v>192.1</v>
      </c>
      <c r="F18" s="67"/>
      <c r="G18" s="68"/>
    </row>
    <row r="19" spans="1:9" ht="69.75" customHeight="1" x14ac:dyDescent="0.25">
      <c r="A19" s="30"/>
      <c r="B19" s="101" t="s">
        <v>111</v>
      </c>
      <c r="C19" s="102"/>
      <c r="D19" s="103"/>
      <c r="E19" s="66">
        <v>1528.6</v>
      </c>
      <c r="F19" s="67"/>
      <c r="G19" s="68"/>
    </row>
    <row r="20" spans="1:9" ht="18" customHeight="1" x14ac:dyDescent="0.25">
      <c r="A20" s="30"/>
      <c r="B20" s="101" t="s">
        <v>98</v>
      </c>
      <c r="C20" s="102"/>
      <c r="D20" s="103"/>
      <c r="E20" s="66">
        <v>208</v>
      </c>
      <c r="F20" s="67"/>
      <c r="G20" s="68"/>
    </row>
    <row r="21" spans="1:9" ht="42.75" customHeight="1" x14ac:dyDescent="0.25">
      <c r="A21" s="30"/>
      <c r="B21" s="101" t="s">
        <v>143</v>
      </c>
      <c r="C21" s="102"/>
      <c r="D21" s="103"/>
      <c r="E21" s="66">
        <v>45.3</v>
      </c>
      <c r="F21" s="67"/>
      <c r="G21" s="68"/>
    </row>
    <row r="22" spans="1:9" ht="20.25" customHeight="1" x14ac:dyDescent="0.25">
      <c r="A22" s="30"/>
      <c r="B22" s="74" t="s">
        <v>30</v>
      </c>
      <c r="C22" s="75"/>
      <c r="D22" s="76"/>
      <c r="E22" s="66">
        <v>26323</v>
      </c>
      <c r="F22" s="67"/>
      <c r="G22" s="68"/>
    </row>
    <row r="23" spans="1:9" ht="18.75" customHeight="1" x14ac:dyDescent="0.25">
      <c r="A23" s="30"/>
      <c r="B23" s="74" t="s">
        <v>19</v>
      </c>
      <c r="C23" s="75"/>
      <c r="D23" s="76"/>
      <c r="E23" s="66"/>
      <c r="F23" s="67"/>
      <c r="G23" s="68"/>
    </row>
    <row r="24" spans="1:9" ht="15" customHeight="1" x14ac:dyDescent="0.25">
      <c r="A24" s="30"/>
      <c r="B24" s="74" t="s">
        <v>10</v>
      </c>
      <c r="C24" s="75"/>
      <c r="D24" s="76"/>
      <c r="E24" s="66" t="s">
        <v>138</v>
      </c>
      <c r="F24" s="67"/>
      <c r="G24" s="68"/>
    </row>
    <row r="25" spans="1:9" ht="21.75" customHeight="1" x14ac:dyDescent="0.25">
      <c r="A25" s="2"/>
      <c r="D25" s="5"/>
    </row>
    <row r="26" spans="1:9" ht="4.5" customHeight="1" x14ac:dyDescent="0.25">
      <c r="A26" s="3"/>
    </row>
    <row r="27" spans="1:9" ht="27" customHeight="1" x14ac:dyDescent="0.25">
      <c r="A27" s="104" t="s">
        <v>12</v>
      </c>
      <c r="B27" s="104" t="s">
        <v>11</v>
      </c>
      <c r="C27" s="104"/>
      <c r="D27" s="112" t="s">
        <v>15</v>
      </c>
      <c r="E27" s="113"/>
      <c r="F27" s="113"/>
      <c r="G27" s="80"/>
      <c r="H27" s="7" t="s">
        <v>20</v>
      </c>
      <c r="I27" s="80" t="s">
        <v>165</v>
      </c>
    </row>
    <row r="28" spans="1:9" ht="31.5" customHeight="1" x14ac:dyDescent="0.25">
      <c r="A28" s="106"/>
      <c r="B28" s="106"/>
      <c r="C28" s="118"/>
      <c r="D28" s="10" t="s">
        <v>16</v>
      </c>
      <c r="E28" s="10" t="s">
        <v>17</v>
      </c>
      <c r="F28" s="10" t="s">
        <v>18</v>
      </c>
      <c r="G28" s="10" t="s">
        <v>23</v>
      </c>
      <c r="H28" s="8"/>
      <c r="I28" s="80"/>
    </row>
    <row r="29" spans="1:9" ht="18" customHeight="1" x14ac:dyDescent="0.25">
      <c r="A29" s="10" t="s">
        <v>47</v>
      </c>
      <c r="B29" s="87" t="s">
        <v>14</v>
      </c>
      <c r="C29" s="88"/>
      <c r="D29" s="88"/>
      <c r="E29" s="88"/>
      <c r="F29" s="88"/>
      <c r="G29" s="88"/>
      <c r="H29" s="88"/>
      <c r="I29" s="89"/>
    </row>
    <row r="30" spans="1:9" ht="18" customHeight="1" x14ac:dyDescent="0.25">
      <c r="A30" s="119"/>
      <c r="B30" s="107" t="s">
        <v>13</v>
      </c>
      <c r="C30" s="108"/>
      <c r="D30" s="23" t="s">
        <v>21</v>
      </c>
      <c r="E30" s="51"/>
      <c r="F30" s="51"/>
      <c r="G30" s="51" t="s">
        <v>139</v>
      </c>
      <c r="H30" s="73" t="s">
        <v>112</v>
      </c>
      <c r="I30" s="73"/>
    </row>
    <row r="31" spans="1:9" ht="21" customHeight="1" x14ac:dyDescent="0.25">
      <c r="A31" s="114"/>
      <c r="B31" s="107"/>
      <c r="C31" s="108"/>
      <c r="D31" s="13" t="s">
        <v>22</v>
      </c>
      <c r="E31" s="22"/>
      <c r="F31" s="22"/>
      <c r="G31" s="22" t="s">
        <v>140</v>
      </c>
      <c r="H31" s="73"/>
      <c r="I31" s="73"/>
    </row>
    <row r="32" spans="1:9" ht="16.5" customHeight="1" x14ac:dyDescent="0.25">
      <c r="A32" s="114"/>
      <c r="B32" s="71"/>
      <c r="C32" s="72"/>
      <c r="D32" s="6"/>
      <c r="E32" s="47"/>
      <c r="F32" s="47"/>
      <c r="G32" s="47"/>
      <c r="H32" s="65"/>
      <c r="I32" s="65"/>
    </row>
    <row r="33" spans="1:9" ht="15.75" customHeight="1" x14ac:dyDescent="0.25">
      <c r="A33" s="18"/>
      <c r="B33" s="69" t="s">
        <v>0</v>
      </c>
      <c r="C33" s="70"/>
      <c r="D33" s="12" t="s">
        <v>22</v>
      </c>
      <c r="E33" s="29"/>
      <c r="F33" s="29"/>
      <c r="G33" s="29" t="s">
        <v>141</v>
      </c>
      <c r="H33" s="64" t="s">
        <v>112</v>
      </c>
      <c r="I33" s="64"/>
    </row>
    <row r="34" spans="1:9" ht="14.25" customHeight="1" x14ac:dyDescent="0.25">
      <c r="A34" s="18"/>
      <c r="B34" s="71"/>
      <c r="C34" s="72"/>
      <c r="D34" s="15"/>
      <c r="E34" s="24"/>
      <c r="F34" s="24"/>
      <c r="G34" s="24"/>
      <c r="H34" s="65"/>
      <c r="I34" s="65"/>
    </row>
    <row r="35" spans="1:9" ht="17.25" customHeight="1" x14ac:dyDescent="0.25">
      <c r="A35" s="114"/>
      <c r="B35" s="69" t="s">
        <v>25</v>
      </c>
      <c r="C35" s="70"/>
      <c r="D35" s="12"/>
      <c r="E35" s="29" t="s">
        <v>24</v>
      </c>
      <c r="F35" s="29">
        <v>52</v>
      </c>
      <c r="G35" s="29"/>
      <c r="H35" s="64" t="s">
        <v>112</v>
      </c>
      <c r="I35" s="64"/>
    </row>
    <row r="36" spans="1:9" ht="18.75" customHeight="1" x14ac:dyDescent="0.25">
      <c r="A36" s="114"/>
      <c r="B36" s="107"/>
      <c r="C36" s="108"/>
      <c r="D36" s="13" t="s">
        <v>28</v>
      </c>
      <c r="E36" s="22" t="s">
        <v>29</v>
      </c>
      <c r="F36" s="55">
        <v>208.9</v>
      </c>
      <c r="G36" s="22"/>
      <c r="H36" s="73"/>
      <c r="I36" s="73"/>
    </row>
    <row r="37" spans="1:9" ht="26.25" customHeight="1" x14ac:dyDescent="0.25">
      <c r="A37" s="114"/>
      <c r="B37" s="71"/>
      <c r="C37" s="72"/>
      <c r="D37" s="13" t="s">
        <v>22</v>
      </c>
      <c r="E37" s="24"/>
      <c r="F37" s="24"/>
      <c r="G37" s="24" t="s">
        <v>146</v>
      </c>
      <c r="H37" s="65"/>
      <c r="I37" s="65"/>
    </row>
    <row r="38" spans="1:9" ht="16.5" customHeight="1" x14ac:dyDescent="0.25">
      <c r="A38" s="114"/>
      <c r="B38" s="69" t="s">
        <v>1</v>
      </c>
      <c r="C38" s="70"/>
      <c r="D38" s="20"/>
      <c r="E38" s="48" t="s">
        <v>24</v>
      </c>
      <c r="F38" s="48">
        <v>27</v>
      </c>
      <c r="H38" s="98" t="s">
        <v>112</v>
      </c>
      <c r="I38" s="77"/>
    </row>
    <row r="39" spans="1:9" ht="16.5" customHeight="1" x14ac:dyDescent="0.25">
      <c r="A39" s="114"/>
      <c r="B39" s="107"/>
      <c r="C39" s="108"/>
      <c r="D39" s="13" t="s">
        <v>94</v>
      </c>
      <c r="E39" s="22" t="s">
        <v>29</v>
      </c>
      <c r="F39" s="22">
        <v>40.9</v>
      </c>
      <c r="G39" s="52"/>
      <c r="H39" s="99"/>
      <c r="I39" s="78"/>
    </row>
    <row r="40" spans="1:9" ht="16.5" customHeight="1" x14ac:dyDescent="0.25">
      <c r="A40" s="114"/>
      <c r="B40" s="107"/>
      <c r="C40" s="108"/>
      <c r="D40" s="13" t="s">
        <v>93</v>
      </c>
      <c r="E40" s="22" t="s">
        <v>29</v>
      </c>
      <c r="F40" s="48">
        <v>33</v>
      </c>
      <c r="H40" s="99"/>
      <c r="I40" s="78"/>
    </row>
    <row r="41" spans="1:9" ht="15.75" customHeight="1" x14ac:dyDescent="0.25">
      <c r="A41" s="114"/>
      <c r="B41" s="71"/>
      <c r="C41" s="72"/>
      <c r="D41" s="6" t="s">
        <v>22</v>
      </c>
      <c r="E41" s="47"/>
      <c r="F41" s="24"/>
      <c r="G41" s="24" t="s">
        <v>147</v>
      </c>
      <c r="H41" s="100"/>
      <c r="I41" s="79"/>
    </row>
    <row r="42" spans="1:9" ht="46.5" customHeight="1" x14ac:dyDescent="0.25">
      <c r="A42" s="35"/>
      <c r="B42" s="32" t="s">
        <v>100</v>
      </c>
      <c r="C42" s="33"/>
      <c r="D42" s="21"/>
      <c r="E42" s="48" t="s">
        <v>24</v>
      </c>
      <c r="F42" s="48">
        <v>2</v>
      </c>
      <c r="G42" s="51"/>
      <c r="H42" s="34" t="s">
        <v>112</v>
      </c>
      <c r="I42" s="21"/>
    </row>
    <row r="43" spans="1:9" ht="23.25" customHeight="1" x14ac:dyDescent="0.25">
      <c r="A43" s="115" t="s">
        <v>46</v>
      </c>
      <c r="B43" s="85" t="s">
        <v>2</v>
      </c>
      <c r="C43" s="86"/>
      <c r="D43" s="12" t="s">
        <v>48</v>
      </c>
      <c r="E43" s="28" t="s">
        <v>24</v>
      </c>
      <c r="F43" s="28">
        <v>18</v>
      </c>
      <c r="G43" s="29"/>
      <c r="H43" s="64" t="s">
        <v>112</v>
      </c>
      <c r="I43" s="64"/>
    </row>
    <row r="44" spans="1:9" ht="23.25" customHeight="1" x14ac:dyDescent="0.25">
      <c r="A44" s="116"/>
      <c r="B44" s="94"/>
      <c r="C44" s="95"/>
      <c r="D44" s="13" t="s">
        <v>39</v>
      </c>
      <c r="E44" s="36" t="s">
        <v>24</v>
      </c>
      <c r="F44" s="36">
        <v>16</v>
      </c>
      <c r="G44" s="22"/>
      <c r="H44" s="73"/>
      <c r="I44" s="73"/>
    </row>
    <row r="45" spans="1:9" ht="23.25" customHeight="1" x14ac:dyDescent="0.25">
      <c r="A45" s="116"/>
      <c r="B45" s="94"/>
      <c r="C45" s="95"/>
      <c r="D45" s="13" t="s">
        <v>91</v>
      </c>
      <c r="E45" s="36" t="s">
        <v>29</v>
      </c>
      <c r="F45" s="36">
        <v>50.75</v>
      </c>
      <c r="G45" s="22"/>
      <c r="H45" s="73"/>
      <c r="I45" s="73"/>
    </row>
    <row r="46" spans="1:9" ht="26.25" customHeight="1" x14ac:dyDescent="0.25">
      <c r="A46" s="117"/>
      <c r="B46" s="96"/>
      <c r="C46" s="97"/>
      <c r="D46" s="6" t="s">
        <v>99</v>
      </c>
      <c r="E46" s="47" t="s">
        <v>29</v>
      </c>
      <c r="F46" s="63">
        <v>4.2</v>
      </c>
      <c r="G46" s="47"/>
      <c r="H46" s="65"/>
      <c r="I46" s="65"/>
    </row>
    <row r="47" spans="1:9" ht="14.25" customHeight="1" x14ac:dyDescent="0.25">
      <c r="A47" s="104" t="s">
        <v>73</v>
      </c>
      <c r="B47" s="85" t="s">
        <v>3</v>
      </c>
      <c r="C47" s="86"/>
      <c r="D47" s="12"/>
      <c r="E47" s="29" t="s">
        <v>24</v>
      </c>
      <c r="F47" s="29">
        <v>1</v>
      </c>
      <c r="G47" s="29"/>
      <c r="H47" s="98" t="s">
        <v>112</v>
      </c>
      <c r="I47" s="77"/>
    </row>
    <row r="48" spans="1:9" ht="18" customHeight="1" x14ac:dyDescent="0.25">
      <c r="A48" s="105"/>
      <c r="B48" s="94"/>
      <c r="C48" s="95"/>
      <c r="D48" s="13" t="s">
        <v>35</v>
      </c>
      <c r="E48" s="26" t="s">
        <v>36</v>
      </c>
      <c r="F48" s="26">
        <v>22.5</v>
      </c>
      <c r="G48" s="26"/>
      <c r="H48" s="99"/>
      <c r="I48" s="78"/>
    </row>
    <row r="49" spans="1:9" ht="20.25" customHeight="1" x14ac:dyDescent="0.25">
      <c r="A49" s="105"/>
      <c r="B49" s="94"/>
      <c r="C49" s="95"/>
      <c r="D49" s="13" t="s">
        <v>117</v>
      </c>
      <c r="E49" s="26" t="s">
        <v>29</v>
      </c>
      <c r="F49" s="53">
        <v>4.8</v>
      </c>
      <c r="G49" s="26"/>
      <c r="H49" s="99"/>
      <c r="I49" s="78"/>
    </row>
    <row r="50" spans="1:9" ht="27.75" customHeight="1" x14ac:dyDescent="0.25">
      <c r="A50" s="105"/>
      <c r="B50" s="94"/>
      <c r="C50" s="95"/>
      <c r="D50" s="13" t="s">
        <v>40</v>
      </c>
      <c r="E50" s="26" t="s">
        <v>24</v>
      </c>
      <c r="F50" s="26">
        <v>2</v>
      </c>
      <c r="G50" s="26"/>
      <c r="H50" s="99"/>
      <c r="I50" s="78"/>
    </row>
    <row r="51" spans="1:9" ht="29.25" customHeight="1" x14ac:dyDescent="0.25">
      <c r="A51" s="106"/>
      <c r="B51" s="96"/>
      <c r="C51" s="97"/>
      <c r="D51" s="6" t="s">
        <v>26</v>
      </c>
      <c r="E51" s="24" t="s">
        <v>24</v>
      </c>
      <c r="F51" s="24">
        <v>5</v>
      </c>
      <c r="G51" s="24"/>
      <c r="H51" s="100"/>
      <c r="I51" s="79"/>
    </row>
    <row r="52" spans="1:9" ht="30.75" customHeight="1" x14ac:dyDescent="0.25">
      <c r="A52" s="27" t="s">
        <v>161</v>
      </c>
      <c r="B52" s="87" t="s">
        <v>27</v>
      </c>
      <c r="C52" s="89"/>
      <c r="D52" s="9" t="s">
        <v>113</v>
      </c>
      <c r="E52" s="14" t="s">
        <v>29</v>
      </c>
      <c r="F52" s="14">
        <v>695.5</v>
      </c>
      <c r="G52" s="14"/>
      <c r="H52" s="25" t="s">
        <v>112</v>
      </c>
      <c r="I52" s="9" t="s">
        <v>123</v>
      </c>
    </row>
    <row r="53" spans="1:9" ht="18" customHeight="1" x14ac:dyDescent="0.25">
      <c r="A53" s="104" t="s">
        <v>74</v>
      </c>
      <c r="B53" s="85" t="s">
        <v>4</v>
      </c>
      <c r="C53" s="86"/>
      <c r="D53" s="12" t="s">
        <v>28</v>
      </c>
      <c r="E53" s="22" t="s">
        <v>29</v>
      </c>
      <c r="F53" s="22">
        <v>1146.5999999999999</v>
      </c>
      <c r="G53" s="22"/>
      <c r="H53" s="98" t="s">
        <v>112</v>
      </c>
      <c r="I53" s="77"/>
    </row>
    <row r="54" spans="1:9" ht="14.25" customHeight="1" x14ac:dyDescent="0.25">
      <c r="A54" s="105"/>
      <c r="B54" s="94"/>
      <c r="C54" s="95"/>
      <c r="D54" s="13" t="s">
        <v>21</v>
      </c>
      <c r="E54" s="26"/>
      <c r="F54" s="26"/>
      <c r="G54" s="26" t="s">
        <v>145</v>
      </c>
      <c r="H54" s="99"/>
      <c r="I54" s="78"/>
    </row>
    <row r="55" spans="1:9" ht="18.75" customHeight="1" x14ac:dyDescent="0.25">
      <c r="A55" s="106"/>
      <c r="B55" s="96"/>
      <c r="C55" s="97"/>
      <c r="D55" s="42" t="s">
        <v>114</v>
      </c>
      <c r="E55" s="24" t="s">
        <v>115</v>
      </c>
      <c r="F55" s="24"/>
      <c r="G55" s="24" t="s">
        <v>144</v>
      </c>
      <c r="H55" s="100"/>
      <c r="I55" s="79"/>
    </row>
    <row r="56" spans="1:9" ht="24.75" customHeight="1" x14ac:dyDescent="0.25">
      <c r="A56" s="104" t="s">
        <v>75</v>
      </c>
      <c r="B56" s="85" t="s">
        <v>31</v>
      </c>
      <c r="C56" s="86"/>
      <c r="D56" s="12" t="s">
        <v>32</v>
      </c>
      <c r="E56" s="22" t="s">
        <v>33</v>
      </c>
      <c r="F56" s="36" t="s">
        <v>148</v>
      </c>
      <c r="G56" s="36"/>
      <c r="H56" s="64" t="s">
        <v>112</v>
      </c>
      <c r="I56" s="77"/>
    </row>
    <row r="57" spans="1:9" ht="12.75" customHeight="1" x14ac:dyDescent="0.25">
      <c r="A57" s="105"/>
      <c r="B57" s="94"/>
      <c r="C57" s="95"/>
      <c r="D57" s="13" t="s">
        <v>22</v>
      </c>
      <c r="E57" s="26"/>
      <c r="F57" s="37"/>
      <c r="G57" s="37" t="s">
        <v>149</v>
      </c>
      <c r="H57" s="73"/>
      <c r="I57" s="78"/>
    </row>
    <row r="58" spans="1:9" ht="12.75" customHeight="1" x14ac:dyDescent="0.25">
      <c r="A58" s="105"/>
      <c r="B58" s="94"/>
      <c r="C58" s="95"/>
      <c r="D58" s="13" t="s">
        <v>37</v>
      </c>
      <c r="E58" s="26" t="s">
        <v>36</v>
      </c>
      <c r="F58" s="37">
        <v>3500</v>
      </c>
      <c r="G58" s="37"/>
      <c r="H58" s="73"/>
      <c r="I58" s="78"/>
    </row>
    <row r="59" spans="1:9" ht="16.5" customHeight="1" x14ac:dyDescent="0.25">
      <c r="A59" s="105"/>
      <c r="B59" s="94"/>
      <c r="C59" s="95"/>
      <c r="D59" s="13" t="s">
        <v>38</v>
      </c>
      <c r="E59" s="26" t="s">
        <v>24</v>
      </c>
      <c r="F59" s="37">
        <v>80</v>
      </c>
      <c r="G59" s="37"/>
      <c r="H59" s="73"/>
      <c r="I59" s="78"/>
    </row>
    <row r="60" spans="1:9" ht="28.5" customHeight="1" x14ac:dyDescent="0.25">
      <c r="A60" s="105"/>
      <c r="B60" s="94"/>
      <c r="C60" s="95"/>
      <c r="D60" s="21" t="s">
        <v>92</v>
      </c>
      <c r="E60" s="26" t="s">
        <v>29</v>
      </c>
      <c r="F60" s="37"/>
      <c r="G60" s="37"/>
      <c r="H60" s="73"/>
      <c r="I60" s="78"/>
    </row>
    <row r="61" spans="1:9" ht="38.25" customHeight="1" x14ac:dyDescent="0.25">
      <c r="A61" s="106"/>
      <c r="B61" s="96"/>
      <c r="C61" s="97"/>
      <c r="D61" s="6" t="s">
        <v>34</v>
      </c>
      <c r="E61" s="24"/>
      <c r="F61" s="38"/>
      <c r="G61" s="38" t="s">
        <v>149</v>
      </c>
      <c r="H61" s="65"/>
      <c r="I61" s="79"/>
    </row>
    <row r="62" spans="1:9" ht="30" customHeight="1" x14ac:dyDescent="0.25">
      <c r="A62" s="27" t="s">
        <v>76</v>
      </c>
      <c r="B62" s="87" t="s">
        <v>150</v>
      </c>
      <c r="C62" s="89"/>
      <c r="D62" s="9"/>
      <c r="E62" s="14" t="s">
        <v>24</v>
      </c>
      <c r="F62" s="39">
        <v>1</v>
      </c>
      <c r="G62" s="39"/>
      <c r="H62" s="25" t="s">
        <v>112</v>
      </c>
      <c r="I62" s="9"/>
    </row>
    <row r="63" spans="1:9" ht="24.75" customHeight="1" x14ac:dyDescent="0.25">
      <c r="A63" s="104" t="s">
        <v>77</v>
      </c>
      <c r="B63" s="85" t="s">
        <v>95</v>
      </c>
      <c r="C63" s="86"/>
      <c r="D63" s="12" t="s">
        <v>32</v>
      </c>
      <c r="E63" s="29" t="s">
        <v>33</v>
      </c>
      <c r="F63" s="28" t="s">
        <v>148</v>
      </c>
      <c r="G63" s="28"/>
      <c r="H63" s="64" t="s">
        <v>112</v>
      </c>
      <c r="I63" s="77"/>
    </row>
    <row r="64" spans="1:9" ht="25.5" customHeight="1" x14ac:dyDescent="0.25">
      <c r="A64" s="106"/>
      <c r="B64" s="96"/>
      <c r="C64" s="97"/>
      <c r="D64" s="15" t="s">
        <v>22</v>
      </c>
      <c r="E64" s="24"/>
      <c r="F64" s="38"/>
      <c r="G64" s="38" t="s">
        <v>151</v>
      </c>
      <c r="H64" s="65"/>
      <c r="I64" s="79"/>
    </row>
    <row r="65" spans="1:9" ht="24.75" customHeight="1" x14ac:dyDescent="0.25">
      <c r="A65" s="104" t="s">
        <v>78</v>
      </c>
      <c r="B65" s="85" t="s">
        <v>96</v>
      </c>
      <c r="C65" s="86"/>
      <c r="D65" s="12" t="s">
        <v>32</v>
      </c>
      <c r="E65" s="29" t="s">
        <v>33</v>
      </c>
      <c r="F65" s="28" t="s">
        <v>148</v>
      </c>
      <c r="G65" s="28"/>
      <c r="H65" s="64" t="s">
        <v>112</v>
      </c>
      <c r="I65" s="77"/>
    </row>
    <row r="66" spans="1:9" ht="25.5" customHeight="1" x14ac:dyDescent="0.25">
      <c r="A66" s="106"/>
      <c r="B66" s="96"/>
      <c r="C66" s="97"/>
      <c r="D66" s="15" t="s">
        <v>22</v>
      </c>
      <c r="E66" s="24"/>
      <c r="F66" s="38"/>
      <c r="G66" s="38" t="s">
        <v>151</v>
      </c>
      <c r="H66" s="65"/>
      <c r="I66" s="79"/>
    </row>
    <row r="67" spans="1:9" ht="24.75" customHeight="1" x14ac:dyDescent="0.25">
      <c r="A67" s="104" t="s">
        <v>79</v>
      </c>
      <c r="B67" s="85" t="s">
        <v>97</v>
      </c>
      <c r="C67" s="86"/>
      <c r="D67" s="12" t="s">
        <v>32</v>
      </c>
      <c r="E67" s="29" t="s">
        <v>33</v>
      </c>
      <c r="F67" s="28">
        <v>100</v>
      </c>
      <c r="G67" s="28"/>
      <c r="H67" s="64" t="s">
        <v>112</v>
      </c>
      <c r="I67" s="77"/>
    </row>
    <row r="68" spans="1:9" ht="40.5" customHeight="1" x14ac:dyDescent="0.25">
      <c r="A68" s="105"/>
      <c r="B68" s="94"/>
      <c r="C68" s="95"/>
      <c r="D68" s="21" t="s">
        <v>49</v>
      </c>
      <c r="E68" s="48" t="s">
        <v>36</v>
      </c>
      <c r="F68" s="40">
        <v>120</v>
      </c>
      <c r="G68" s="40"/>
      <c r="H68" s="73"/>
      <c r="I68" s="78"/>
    </row>
    <row r="69" spans="1:9" ht="31.5" customHeight="1" x14ac:dyDescent="0.25">
      <c r="A69" s="105"/>
      <c r="B69" s="94"/>
      <c r="C69" s="95"/>
      <c r="D69" s="21" t="s">
        <v>101</v>
      </c>
      <c r="E69" s="48" t="s">
        <v>24</v>
      </c>
      <c r="F69" s="40">
        <v>0</v>
      </c>
      <c r="G69" s="40"/>
      <c r="H69" s="73"/>
      <c r="I69" s="78"/>
    </row>
    <row r="70" spans="1:9" ht="25.5" customHeight="1" x14ac:dyDescent="0.25">
      <c r="A70" s="106"/>
      <c r="B70" s="96"/>
      <c r="C70" s="97"/>
      <c r="D70" s="15" t="s">
        <v>22</v>
      </c>
      <c r="E70" s="24"/>
      <c r="F70" s="38"/>
      <c r="G70" s="38" t="s">
        <v>152</v>
      </c>
      <c r="H70" s="65"/>
      <c r="I70" s="79"/>
    </row>
    <row r="71" spans="1:9" ht="24.75" customHeight="1" x14ac:dyDescent="0.25">
      <c r="A71" s="104" t="s">
        <v>80</v>
      </c>
      <c r="B71" s="85" t="s">
        <v>88</v>
      </c>
      <c r="C71" s="86"/>
      <c r="D71" s="12" t="s">
        <v>32</v>
      </c>
      <c r="E71" s="29" t="s">
        <v>33</v>
      </c>
      <c r="F71" s="29" t="s">
        <v>153</v>
      </c>
      <c r="G71" s="29"/>
      <c r="H71" s="64" t="s">
        <v>112</v>
      </c>
      <c r="I71" s="77"/>
    </row>
    <row r="72" spans="1:9" ht="25.5" customHeight="1" x14ac:dyDescent="0.25">
      <c r="A72" s="106"/>
      <c r="B72" s="96"/>
      <c r="C72" s="97"/>
      <c r="D72" s="15" t="s">
        <v>22</v>
      </c>
      <c r="E72" s="24"/>
      <c r="F72" s="24"/>
      <c r="G72" s="24" t="s">
        <v>149</v>
      </c>
      <c r="H72" s="65"/>
      <c r="I72" s="79"/>
    </row>
    <row r="73" spans="1:9" ht="82.5" customHeight="1" x14ac:dyDescent="0.25">
      <c r="A73" s="7" t="s">
        <v>81</v>
      </c>
      <c r="B73" s="85" t="s">
        <v>50</v>
      </c>
      <c r="C73" s="86"/>
      <c r="D73" s="12" t="s">
        <v>51</v>
      </c>
      <c r="E73" s="29"/>
      <c r="F73" s="29"/>
      <c r="G73" s="29" t="s">
        <v>154</v>
      </c>
      <c r="H73" s="49" t="s">
        <v>112</v>
      </c>
      <c r="I73" s="20"/>
    </row>
    <row r="74" spans="1:9" ht="22.5" customHeight="1" x14ac:dyDescent="0.25">
      <c r="A74" s="7" t="s">
        <v>82</v>
      </c>
      <c r="B74" s="87" t="s">
        <v>41</v>
      </c>
      <c r="C74" s="88"/>
      <c r="D74" s="88"/>
      <c r="E74" s="88"/>
      <c r="F74" s="88"/>
      <c r="G74" s="88"/>
      <c r="H74" s="88"/>
      <c r="I74" s="89"/>
    </row>
    <row r="75" spans="1:9" ht="26.25" customHeight="1" x14ac:dyDescent="0.25">
      <c r="A75" s="17"/>
      <c r="B75" s="90" t="s">
        <v>43</v>
      </c>
      <c r="C75" s="91"/>
      <c r="D75" s="9"/>
      <c r="E75" s="14" t="s">
        <v>24</v>
      </c>
      <c r="F75" s="14">
        <v>1</v>
      </c>
      <c r="G75" s="14"/>
      <c r="H75" s="14" t="s">
        <v>112</v>
      </c>
      <c r="I75" s="14" t="s">
        <v>102</v>
      </c>
    </row>
    <row r="76" spans="1:9" ht="27.75" customHeight="1" x14ac:dyDescent="0.25">
      <c r="A76" s="18"/>
      <c r="B76" s="90" t="s">
        <v>44</v>
      </c>
      <c r="C76" s="91"/>
      <c r="D76" s="9"/>
      <c r="E76" s="14" t="s">
        <v>24</v>
      </c>
      <c r="F76" s="14">
        <v>1</v>
      </c>
      <c r="G76" s="14"/>
      <c r="H76" s="14" t="s">
        <v>112</v>
      </c>
      <c r="I76" s="14" t="s">
        <v>103</v>
      </c>
    </row>
    <row r="77" spans="1:9" ht="39" customHeight="1" x14ac:dyDescent="0.25">
      <c r="A77" s="18"/>
      <c r="B77" s="90" t="s">
        <v>45</v>
      </c>
      <c r="C77" s="91"/>
      <c r="D77" s="9"/>
      <c r="E77" s="14" t="s">
        <v>24</v>
      </c>
      <c r="F77" s="41">
        <v>1</v>
      </c>
      <c r="G77" s="14"/>
      <c r="H77" s="14" t="s">
        <v>112</v>
      </c>
      <c r="I77" s="14" t="s">
        <v>104</v>
      </c>
    </row>
    <row r="78" spans="1:9" ht="21" customHeight="1" x14ac:dyDescent="0.25">
      <c r="A78" s="19"/>
      <c r="B78" s="90" t="s">
        <v>42</v>
      </c>
      <c r="C78" s="91"/>
      <c r="D78" s="9"/>
      <c r="E78" s="14" t="s">
        <v>24</v>
      </c>
      <c r="F78" s="14">
        <v>2</v>
      </c>
      <c r="G78" s="14"/>
      <c r="H78" s="14" t="s">
        <v>112</v>
      </c>
      <c r="I78" s="14" t="s">
        <v>155</v>
      </c>
    </row>
    <row r="79" spans="1:9" ht="18" customHeight="1" x14ac:dyDescent="0.25">
      <c r="A79" s="7" t="s">
        <v>83</v>
      </c>
      <c r="B79" s="87" t="s">
        <v>52</v>
      </c>
      <c r="C79" s="88"/>
      <c r="D79" s="88"/>
      <c r="E79" s="88"/>
      <c r="F79" s="88"/>
      <c r="G79" s="88"/>
      <c r="H79" s="88"/>
      <c r="I79" s="89"/>
    </row>
    <row r="80" spans="1:9" ht="33" customHeight="1" x14ac:dyDescent="0.25">
      <c r="A80" s="17"/>
      <c r="B80" s="69" t="s">
        <v>54</v>
      </c>
      <c r="C80" s="70"/>
      <c r="D80" s="12"/>
      <c r="E80" s="29" t="s">
        <v>24</v>
      </c>
      <c r="F80" s="29">
        <v>27</v>
      </c>
      <c r="G80" s="29"/>
      <c r="H80" s="14" t="s">
        <v>112</v>
      </c>
      <c r="I80" s="29"/>
    </row>
    <row r="81" spans="1:9" ht="25.5" customHeight="1" x14ac:dyDescent="0.25">
      <c r="A81" s="18"/>
      <c r="B81" s="71"/>
      <c r="C81" s="72"/>
      <c r="D81" s="6" t="s">
        <v>28</v>
      </c>
      <c r="E81" s="47" t="s">
        <v>29</v>
      </c>
      <c r="F81" s="47">
        <v>32.700000000000003</v>
      </c>
      <c r="G81" s="47"/>
      <c r="H81" s="11"/>
      <c r="I81" s="11"/>
    </row>
    <row r="82" spans="1:9" ht="34.5" customHeight="1" x14ac:dyDescent="0.25">
      <c r="A82" s="18"/>
      <c r="B82" s="90" t="s">
        <v>55</v>
      </c>
      <c r="C82" s="91"/>
      <c r="D82" s="9"/>
      <c r="E82" s="14" t="s">
        <v>53</v>
      </c>
      <c r="F82" s="14">
        <v>1</v>
      </c>
      <c r="G82" s="14"/>
      <c r="H82" s="14" t="s">
        <v>112</v>
      </c>
      <c r="I82" s="14"/>
    </row>
    <row r="83" spans="1:9" ht="25.5" customHeight="1" x14ac:dyDescent="0.25">
      <c r="A83" s="18"/>
      <c r="B83" s="69" t="s">
        <v>116</v>
      </c>
      <c r="C83" s="70"/>
      <c r="D83" s="12" t="s">
        <v>58</v>
      </c>
      <c r="E83" s="29" t="s">
        <v>59</v>
      </c>
      <c r="F83" s="54">
        <v>960</v>
      </c>
      <c r="G83" s="29"/>
      <c r="H83" s="64" t="s">
        <v>112</v>
      </c>
      <c r="I83" s="64"/>
    </row>
    <row r="84" spans="1:9" ht="16.5" customHeight="1" x14ac:dyDescent="0.25">
      <c r="A84" s="18"/>
      <c r="B84" s="71"/>
      <c r="C84" s="72"/>
      <c r="D84" s="15" t="s">
        <v>22</v>
      </c>
      <c r="E84" s="24"/>
      <c r="F84" s="24"/>
      <c r="G84" s="24" t="s">
        <v>156</v>
      </c>
      <c r="H84" s="65"/>
      <c r="I84" s="65"/>
    </row>
    <row r="85" spans="1:9" ht="16.5" customHeight="1" x14ac:dyDescent="0.25">
      <c r="A85" s="18"/>
      <c r="B85" s="69" t="s">
        <v>57</v>
      </c>
      <c r="C85" s="70"/>
      <c r="D85" s="12" t="s">
        <v>58</v>
      </c>
      <c r="E85" s="29" t="s">
        <v>61</v>
      </c>
      <c r="F85" s="54">
        <v>111</v>
      </c>
      <c r="G85" s="29"/>
      <c r="H85" s="64" t="s">
        <v>112</v>
      </c>
      <c r="I85" s="64"/>
    </row>
    <row r="86" spans="1:9" ht="27.75" customHeight="1" x14ac:dyDescent="0.25">
      <c r="A86" s="18"/>
      <c r="B86" s="107"/>
      <c r="C86" s="108"/>
      <c r="D86" s="13" t="s">
        <v>60</v>
      </c>
      <c r="E86" s="22" t="s">
        <v>24</v>
      </c>
      <c r="F86" s="55">
        <v>69</v>
      </c>
      <c r="G86" s="22" t="s">
        <v>157</v>
      </c>
      <c r="H86" s="65"/>
      <c r="I86" s="65"/>
    </row>
    <row r="87" spans="1:9" ht="15.75" customHeight="1" x14ac:dyDescent="0.25">
      <c r="A87" s="18"/>
      <c r="B87" s="69" t="s">
        <v>56</v>
      </c>
      <c r="C87" s="70"/>
      <c r="D87" s="20" t="s">
        <v>58</v>
      </c>
      <c r="E87" s="46" t="s">
        <v>61</v>
      </c>
      <c r="F87" s="46">
        <v>10</v>
      </c>
      <c r="G87" s="46"/>
      <c r="H87" s="64" t="s">
        <v>112</v>
      </c>
      <c r="I87" s="64"/>
    </row>
    <row r="88" spans="1:9" ht="24" customHeight="1" x14ac:dyDescent="0.25">
      <c r="A88" s="18"/>
      <c r="B88" s="107"/>
      <c r="C88" s="108"/>
      <c r="D88" s="21" t="s">
        <v>60</v>
      </c>
      <c r="E88" s="48" t="s">
        <v>24</v>
      </c>
      <c r="F88" s="48">
        <v>2</v>
      </c>
      <c r="G88" s="48"/>
      <c r="H88" s="73"/>
      <c r="I88" s="73"/>
    </row>
    <row r="89" spans="1:9" ht="18" customHeight="1" x14ac:dyDescent="0.25">
      <c r="A89" s="18"/>
      <c r="B89" s="107"/>
      <c r="C89" s="108"/>
      <c r="D89" s="21" t="s">
        <v>62</v>
      </c>
      <c r="E89" s="48" t="s">
        <v>24</v>
      </c>
      <c r="F89" s="48">
        <v>0</v>
      </c>
      <c r="G89" s="48"/>
      <c r="H89" s="73"/>
      <c r="I89" s="73"/>
    </row>
    <row r="90" spans="1:9" ht="27.75" customHeight="1" x14ac:dyDescent="0.25">
      <c r="A90" s="18"/>
      <c r="B90" s="71"/>
      <c r="C90" s="72"/>
      <c r="D90" s="15" t="s">
        <v>63</v>
      </c>
      <c r="E90" s="24"/>
      <c r="F90" s="56"/>
      <c r="G90" s="24" t="s">
        <v>158</v>
      </c>
      <c r="H90" s="65"/>
      <c r="I90" s="65"/>
    </row>
    <row r="91" spans="1:9" ht="18.75" customHeight="1" x14ac:dyDescent="0.25">
      <c r="A91" s="104" t="s">
        <v>84</v>
      </c>
      <c r="B91" s="85" t="s">
        <v>64</v>
      </c>
      <c r="C91" s="86"/>
      <c r="D91" s="12"/>
      <c r="E91" s="29" t="s">
        <v>24</v>
      </c>
      <c r="F91" s="29">
        <v>2</v>
      </c>
      <c r="G91" s="29"/>
      <c r="H91" s="98"/>
      <c r="I91" s="77"/>
    </row>
    <row r="92" spans="1:9" ht="24.75" customHeight="1" x14ac:dyDescent="0.25">
      <c r="A92" s="105"/>
      <c r="B92" s="94"/>
      <c r="C92" s="95"/>
      <c r="D92" s="13" t="s">
        <v>65</v>
      </c>
      <c r="E92" s="22" t="s">
        <v>66</v>
      </c>
      <c r="F92" s="22">
        <v>400</v>
      </c>
      <c r="G92" s="48"/>
      <c r="H92" s="99"/>
      <c r="I92" s="78"/>
    </row>
    <row r="93" spans="1:9" ht="24" customHeight="1" x14ac:dyDescent="0.25">
      <c r="A93" s="106"/>
      <c r="B93" s="96"/>
      <c r="C93" s="97"/>
      <c r="D93" s="6" t="s">
        <v>67</v>
      </c>
      <c r="E93" s="47" t="s">
        <v>24</v>
      </c>
      <c r="F93" s="47">
        <v>2</v>
      </c>
      <c r="G93" s="47"/>
      <c r="H93" s="100"/>
      <c r="I93" s="79"/>
    </row>
    <row r="94" spans="1:9" ht="48.75" customHeight="1" x14ac:dyDescent="0.25">
      <c r="A94" s="7" t="s">
        <v>85</v>
      </c>
      <c r="B94" s="85" t="s">
        <v>5</v>
      </c>
      <c r="C94" s="86"/>
      <c r="D94" s="12" t="s">
        <v>68</v>
      </c>
      <c r="E94" s="29"/>
      <c r="F94" s="92" t="s">
        <v>159</v>
      </c>
      <c r="G94" s="93"/>
      <c r="H94" s="16" t="s">
        <v>112</v>
      </c>
      <c r="I94" s="20"/>
    </row>
    <row r="95" spans="1:9" ht="70.150000000000006" customHeight="1" x14ac:dyDescent="0.25">
      <c r="A95" s="104" t="s">
        <v>86</v>
      </c>
      <c r="B95" s="85" t="s">
        <v>126</v>
      </c>
      <c r="C95" s="86"/>
      <c r="D95" s="12" t="s">
        <v>127</v>
      </c>
      <c r="E95" s="29" t="s">
        <v>29</v>
      </c>
      <c r="F95" s="57">
        <v>3582</v>
      </c>
      <c r="G95" s="29"/>
      <c r="H95" s="98"/>
      <c r="I95" s="77"/>
    </row>
    <row r="96" spans="1:9" ht="85.9" customHeight="1" x14ac:dyDescent="0.25">
      <c r="A96" s="105"/>
      <c r="B96" s="94"/>
      <c r="C96" s="95"/>
      <c r="D96" s="13" t="s">
        <v>128</v>
      </c>
      <c r="E96" s="22" t="s">
        <v>29</v>
      </c>
      <c r="F96" s="58">
        <v>945.7</v>
      </c>
      <c r="G96" s="22"/>
      <c r="H96" s="99"/>
      <c r="I96" s="78"/>
    </row>
    <row r="97" spans="1:9" ht="34.5" customHeight="1" x14ac:dyDescent="0.25">
      <c r="A97" s="105"/>
      <c r="B97" s="94"/>
      <c r="C97" s="95"/>
      <c r="D97" s="13" t="s">
        <v>129</v>
      </c>
      <c r="E97" s="22" t="s">
        <v>29</v>
      </c>
      <c r="F97" s="58">
        <v>14.8</v>
      </c>
      <c r="G97" s="22"/>
      <c r="H97" s="99"/>
      <c r="I97" s="78"/>
    </row>
    <row r="98" spans="1:9" ht="24.75" customHeight="1" x14ac:dyDescent="0.25">
      <c r="A98" s="105"/>
      <c r="B98" s="94"/>
      <c r="C98" s="95"/>
      <c r="D98" s="13" t="s">
        <v>132</v>
      </c>
      <c r="E98" s="22" t="s">
        <v>29</v>
      </c>
      <c r="F98" s="58">
        <v>1944</v>
      </c>
      <c r="G98" s="83"/>
      <c r="H98" s="99"/>
      <c r="I98" s="78"/>
    </row>
    <row r="99" spans="1:9" ht="30.75" customHeight="1" x14ac:dyDescent="0.25">
      <c r="A99" s="105"/>
      <c r="B99" s="94"/>
      <c r="C99" s="95"/>
      <c r="D99" s="13" t="s">
        <v>133</v>
      </c>
      <c r="E99" s="22" t="s">
        <v>29</v>
      </c>
      <c r="F99" s="58">
        <v>0</v>
      </c>
      <c r="G99" s="73"/>
      <c r="H99" s="99"/>
      <c r="I99" s="78"/>
    </row>
    <row r="100" spans="1:9" ht="43.15" customHeight="1" x14ac:dyDescent="0.25">
      <c r="A100" s="105"/>
      <c r="B100" s="94"/>
      <c r="C100" s="95"/>
      <c r="D100" s="15" t="s">
        <v>130</v>
      </c>
      <c r="E100" s="24" t="s">
        <v>29</v>
      </c>
      <c r="F100" s="59">
        <v>1684.3</v>
      </c>
      <c r="G100" s="65"/>
      <c r="H100" s="99"/>
      <c r="I100" s="78"/>
    </row>
    <row r="101" spans="1:9" ht="36.75" customHeight="1" x14ac:dyDescent="0.25">
      <c r="A101" s="105"/>
      <c r="B101" s="94"/>
      <c r="C101" s="95"/>
      <c r="D101" s="12" t="s">
        <v>134</v>
      </c>
      <c r="E101" s="29" t="s">
        <v>29</v>
      </c>
      <c r="F101" s="57">
        <v>160</v>
      </c>
      <c r="G101" s="22"/>
      <c r="H101" s="99"/>
      <c r="I101" s="78"/>
    </row>
    <row r="102" spans="1:9" ht="28.5" customHeight="1" x14ac:dyDescent="0.25">
      <c r="A102" s="105"/>
      <c r="B102" s="94"/>
      <c r="C102" s="95"/>
      <c r="D102" s="44" t="s">
        <v>131</v>
      </c>
      <c r="E102" s="48" t="s">
        <v>29</v>
      </c>
      <c r="F102" s="60">
        <f>F95-F96-F103</f>
        <v>1456.3000000000002</v>
      </c>
      <c r="G102" s="83"/>
      <c r="H102" s="99"/>
      <c r="I102" s="78"/>
    </row>
    <row r="103" spans="1:9" ht="54" customHeight="1" x14ac:dyDescent="0.25">
      <c r="A103" s="106"/>
      <c r="B103" s="96"/>
      <c r="C103" s="97"/>
      <c r="D103" s="15" t="s">
        <v>135</v>
      </c>
      <c r="E103" s="24" t="s">
        <v>29</v>
      </c>
      <c r="F103" s="59">
        <v>1180</v>
      </c>
      <c r="G103" s="84"/>
      <c r="H103" s="100"/>
      <c r="I103" s="79"/>
    </row>
    <row r="104" spans="1:9" ht="18" customHeight="1" x14ac:dyDescent="0.25">
      <c r="A104" s="7" t="s">
        <v>87</v>
      </c>
      <c r="B104" s="87" t="s">
        <v>69</v>
      </c>
      <c r="C104" s="88"/>
      <c r="D104" s="88"/>
      <c r="E104" s="88"/>
      <c r="F104" s="88"/>
      <c r="G104" s="88"/>
      <c r="H104" s="88"/>
      <c r="I104" s="89"/>
    </row>
    <row r="105" spans="1:9" ht="21" customHeight="1" x14ac:dyDescent="0.25">
      <c r="A105" s="18"/>
      <c r="B105" s="90" t="s">
        <v>70</v>
      </c>
      <c r="C105" s="91"/>
      <c r="D105" s="9"/>
      <c r="E105" s="14" t="s">
        <v>24</v>
      </c>
      <c r="F105" s="14">
        <v>1</v>
      </c>
      <c r="G105" s="14"/>
      <c r="H105" s="14"/>
      <c r="I105" s="14"/>
    </row>
    <row r="106" spans="1:9" ht="18" customHeight="1" x14ac:dyDescent="0.25">
      <c r="A106" s="18"/>
      <c r="B106" s="90" t="s">
        <v>71</v>
      </c>
      <c r="C106" s="91"/>
      <c r="D106" s="9"/>
      <c r="E106" s="14" t="s">
        <v>24</v>
      </c>
      <c r="F106" s="14">
        <v>2</v>
      </c>
      <c r="G106" s="14"/>
      <c r="H106" s="14" t="s">
        <v>112</v>
      </c>
      <c r="I106" s="14"/>
    </row>
    <row r="107" spans="1:9" ht="16.5" customHeight="1" x14ac:dyDescent="0.25">
      <c r="A107" s="18"/>
      <c r="B107" s="81" t="s">
        <v>72</v>
      </c>
      <c r="C107" s="70"/>
      <c r="D107" s="12" t="s">
        <v>58</v>
      </c>
      <c r="E107" s="29" t="s">
        <v>61</v>
      </c>
      <c r="F107" s="29">
        <v>128</v>
      </c>
      <c r="G107" s="29"/>
      <c r="H107" s="64" t="s">
        <v>112</v>
      </c>
      <c r="I107" s="64"/>
    </row>
    <row r="108" spans="1:9" ht="17.25" customHeight="1" x14ac:dyDescent="0.25">
      <c r="A108" s="19"/>
      <c r="B108" s="82"/>
      <c r="C108" s="72"/>
      <c r="D108" s="6" t="s">
        <v>51</v>
      </c>
      <c r="E108" s="47"/>
      <c r="F108" s="47"/>
      <c r="G108" s="47" t="s">
        <v>160</v>
      </c>
      <c r="H108" s="65"/>
      <c r="I108" s="65"/>
    </row>
    <row r="109" spans="1:9" x14ac:dyDescent="0.25">
      <c r="B109" s="45" t="s">
        <v>124</v>
      </c>
      <c r="C109" s="45"/>
      <c r="D109" s="45"/>
      <c r="E109" s="61"/>
      <c r="F109" s="61"/>
      <c r="G109" s="61"/>
      <c r="H109" s="45"/>
      <c r="I109" s="45"/>
    </row>
    <row r="110" spans="1:9" x14ac:dyDescent="0.25">
      <c r="B110" s="45" t="s">
        <v>125</v>
      </c>
      <c r="C110" s="45"/>
      <c r="D110" s="45"/>
      <c r="E110" s="61"/>
      <c r="F110" s="61"/>
      <c r="G110" s="61"/>
      <c r="H110" s="45"/>
      <c r="I110" s="45"/>
    </row>
    <row r="111" spans="1:9" ht="30" customHeight="1" x14ac:dyDescent="0.25">
      <c r="B111" s="43" t="s">
        <v>118</v>
      </c>
      <c r="G111" s="62" t="s">
        <v>119</v>
      </c>
    </row>
    <row r="112" spans="1:9" ht="28.5" customHeight="1" x14ac:dyDescent="0.25">
      <c r="B112" s="43" t="s">
        <v>120</v>
      </c>
      <c r="G112" s="62" t="s">
        <v>121</v>
      </c>
    </row>
  </sheetData>
  <mergeCells count="130">
    <mergeCell ref="B29:I29"/>
    <mergeCell ref="A67:A70"/>
    <mergeCell ref="I71:I72"/>
    <mergeCell ref="H67:H70"/>
    <mergeCell ref="B71:C72"/>
    <mergeCell ref="H71:H72"/>
    <mergeCell ref="H85:H86"/>
    <mergeCell ref="I63:I64"/>
    <mergeCell ref="A56:A61"/>
    <mergeCell ref="B56:C61"/>
    <mergeCell ref="H56:H61"/>
    <mergeCell ref="I56:I61"/>
    <mergeCell ref="I33:I34"/>
    <mergeCell ref="I30:I32"/>
    <mergeCell ref="B35:C37"/>
    <mergeCell ref="A30:A32"/>
    <mergeCell ref="B30:C32"/>
    <mergeCell ref="A47:A51"/>
    <mergeCell ref="B47:C51"/>
    <mergeCell ref="E11:G11"/>
    <mergeCell ref="E12:G12"/>
    <mergeCell ref="B43:C46"/>
    <mergeCell ref="A63:A64"/>
    <mergeCell ref="B63:C64"/>
    <mergeCell ref="H63:H64"/>
    <mergeCell ref="B52:C52"/>
    <mergeCell ref="H33:H34"/>
    <mergeCell ref="H53:H55"/>
    <mergeCell ref="A38:A41"/>
    <mergeCell ref="A43:A46"/>
    <mergeCell ref="A35:A37"/>
    <mergeCell ref="B38:C41"/>
    <mergeCell ref="H38:H41"/>
    <mergeCell ref="H47:H51"/>
    <mergeCell ref="A53:A55"/>
    <mergeCell ref="B12:D12"/>
    <mergeCell ref="B13:D13"/>
    <mergeCell ref="E22:G22"/>
    <mergeCell ref="B53:C55"/>
    <mergeCell ref="H43:H46"/>
    <mergeCell ref="E16:G16"/>
    <mergeCell ref="E17:G17"/>
    <mergeCell ref="B15:D15"/>
    <mergeCell ref="A95:A103"/>
    <mergeCell ref="B95:C103"/>
    <mergeCell ref="B94:C94"/>
    <mergeCell ref="B104:I104"/>
    <mergeCell ref="H95:H103"/>
    <mergeCell ref="I95:I103"/>
    <mergeCell ref="B6:D6"/>
    <mergeCell ref="E6:G6"/>
    <mergeCell ref="E7:G7"/>
    <mergeCell ref="B17:D17"/>
    <mergeCell ref="B18:D18"/>
    <mergeCell ref="B77:C77"/>
    <mergeCell ref="E8:G8"/>
    <mergeCell ref="E9:G9"/>
    <mergeCell ref="E10:G10"/>
    <mergeCell ref="B10:D10"/>
    <mergeCell ref="B9:D9"/>
    <mergeCell ref="B8:D8"/>
    <mergeCell ref="E14:G14"/>
    <mergeCell ref="E15:G15"/>
    <mergeCell ref="B24:D24"/>
    <mergeCell ref="D27:G27"/>
    <mergeCell ref="B16:D16"/>
    <mergeCell ref="B11:D11"/>
    <mergeCell ref="B19:D19"/>
    <mergeCell ref="B21:D21"/>
    <mergeCell ref="E21:G21"/>
    <mergeCell ref="A91:A93"/>
    <mergeCell ref="H83:H84"/>
    <mergeCell ref="E20:G20"/>
    <mergeCell ref="A71:A72"/>
    <mergeCell ref="B78:C78"/>
    <mergeCell ref="B85:C86"/>
    <mergeCell ref="B79:I79"/>
    <mergeCell ref="B82:C82"/>
    <mergeCell ref="B80:C81"/>
    <mergeCell ref="I85:I86"/>
    <mergeCell ref="I35:I37"/>
    <mergeCell ref="I43:I46"/>
    <mergeCell ref="H35:H37"/>
    <mergeCell ref="I47:I51"/>
    <mergeCell ref="A65:A66"/>
    <mergeCell ref="B65:C66"/>
    <mergeCell ref="B62:C62"/>
    <mergeCell ref="B87:C90"/>
    <mergeCell ref="B67:C70"/>
    <mergeCell ref="A27:A28"/>
    <mergeCell ref="B27:C28"/>
    <mergeCell ref="B107:C108"/>
    <mergeCell ref="B33:C34"/>
    <mergeCell ref="G102:G103"/>
    <mergeCell ref="B73:C73"/>
    <mergeCell ref="B74:I74"/>
    <mergeCell ref="B75:C75"/>
    <mergeCell ref="B76:C76"/>
    <mergeCell ref="H107:H108"/>
    <mergeCell ref="I107:I108"/>
    <mergeCell ref="I65:I66"/>
    <mergeCell ref="I53:I55"/>
    <mergeCell ref="B106:C106"/>
    <mergeCell ref="F94:G94"/>
    <mergeCell ref="B105:C105"/>
    <mergeCell ref="G98:G100"/>
    <mergeCell ref="H65:H66"/>
    <mergeCell ref="B91:C93"/>
    <mergeCell ref="H91:H93"/>
    <mergeCell ref="I91:I93"/>
    <mergeCell ref="A4:I4"/>
    <mergeCell ref="A3:I3"/>
    <mergeCell ref="I83:I84"/>
    <mergeCell ref="E13:G13"/>
    <mergeCell ref="B83:C84"/>
    <mergeCell ref="E24:G24"/>
    <mergeCell ref="H87:H90"/>
    <mergeCell ref="I87:I90"/>
    <mergeCell ref="E18:G18"/>
    <mergeCell ref="E19:G19"/>
    <mergeCell ref="E23:G23"/>
    <mergeCell ref="B22:D22"/>
    <mergeCell ref="B23:D23"/>
    <mergeCell ref="I67:I70"/>
    <mergeCell ref="I27:I28"/>
    <mergeCell ref="I38:I41"/>
    <mergeCell ref="B7:D7"/>
    <mergeCell ref="B14:D14"/>
    <mergeCell ref="B20:D20"/>
    <mergeCell ref="H30:H32"/>
  </mergeCells>
  <phoneticPr fontId="0" type="noConversion"/>
  <pageMargins left="0.70866141732283472" right="0.31496062992125984" top="0.35433070866141736" bottom="0.35433070866141736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М-Карамова 45-1</vt:lpstr>
      <vt:lpstr>'М-Карамова 45-1'!Заголовки_для_печати</vt:lpstr>
      <vt:lpstr>'М-Карамова 45-1'!Область_печати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2021-07-28T10:08:52Z</cp:lastPrinted>
  <dcterms:created xsi:type="dcterms:W3CDTF">2020-02-26T08:56:21Z</dcterms:created>
  <dcterms:modified xsi:type="dcterms:W3CDTF">2021-07-28T10:09:08Z</dcterms:modified>
</cp:coreProperties>
</file>