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66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<sst xmlns="http://schemas.openxmlformats.org/spreadsheetml/2006/main" count="74" uniqueCount="55">
  <si>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</si>
  <si>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</si>
  <si>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</si>
  <si>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</si>
  <si>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</si>
  <si>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</si>
  <si>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</si>
  <si>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</si>
  <si>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</si>
  <si>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</si>
  <si>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</si>
  <si>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</si>
  <si>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</si>
  <si>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</si>
  <si>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</si>
  <si>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</si>
  <si>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 xml:space="preserve">Ремонт межпанельных стыков                                  </t>
  </si>
  <si>
    <t>м.п.</t>
  </si>
  <si>
    <t>с 01.05.по 01.09</t>
  </si>
  <si>
    <t>Ед.изм.</t>
  </si>
  <si>
    <t>Предваритель-ная стоимость работ             (руб)</t>
  </si>
  <si>
    <t>с_____ по ____</t>
  </si>
  <si>
    <t>I</t>
  </si>
  <si>
    <t>ИТОГО</t>
  </si>
  <si>
    <t>Примечание</t>
  </si>
  <si>
    <t>Итого</t>
  </si>
  <si>
    <t>II</t>
  </si>
  <si>
    <t>Сантехнические работы</t>
  </si>
  <si>
    <t xml:space="preserve">  ПЛАН на 2016 год</t>
  </si>
  <si>
    <t>составленного по результатам весеннего-осеннего осмотров 2015г.</t>
  </si>
  <si>
    <t xml:space="preserve">Замена кровельного покрытия </t>
  </si>
  <si>
    <r>
      <t>м</t>
    </r>
    <r>
      <rPr>
        <sz val="10"/>
        <rFont val="Arial Cyr"/>
        <family val="0"/>
      </rPr>
      <t>²</t>
    </r>
  </si>
  <si>
    <r>
      <t>м</t>
    </r>
    <r>
      <rPr>
        <sz val="10"/>
        <rFont val="Arial Cyr"/>
        <family val="0"/>
      </rPr>
      <t>²</t>
    </r>
    <r>
      <rPr>
        <sz val="10"/>
        <rFont val="Arial"/>
        <family val="2"/>
      </rPr>
      <t>/м</t>
    </r>
    <r>
      <rPr>
        <sz val="10"/>
        <rFont val="Arial Cyr"/>
        <family val="0"/>
      </rPr>
      <t>³</t>
    </r>
  </si>
  <si>
    <t>5/1</t>
  </si>
  <si>
    <t>шт.м²</t>
  </si>
  <si>
    <t>1/3.15</t>
  </si>
  <si>
    <t>10/21.6</t>
  </si>
  <si>
    <t xml:space="preserve">по текущему ремонту общего имущества многоквартирного дома на 2016 г для принятия собственниками </t>
  </si>
  <si>
    <t>Замена инженерных сетей системы водоотведения</t>
  </si>
  <si>
    <t>7</t>
  </si>
  <si>
    <t>Основание: Положения о Совете многоквартирного дома, ст.44 части 4,1 ЖК РФ, договор управления МКД,</t>
  </si>
  <si>
    <t>№ 27/1 ул. Маяковского</t>
  </si>
  <si>
    <t>Установка водоотлива на окне общей кухне</t>
  </si>
  <si>
    <t>Удленение ливнесточных труб и установка желобов</t>
  </si>
  <si>
    <t>Замена деревянного окна на общей кухне на ПВХ</t>
  </si>
  <si>
    <t>шт.</t>
  </si>
  <si>
    <t xml:space="preserve"> </t>
  </si>
  <si>
    <t>Ремонт отмостки отдельными участками</t>
  </si>
  <si>
    <t>Замена подвальных дверей</t>
  </si>
  <si>
    <t>Замена деревянных дверей на металлические на этажах 2,4,6,7 эт.</t>
  </si>
  <si>
    <t xml:space="preserve">Ремонт козырька главного вхо-да с устройством водоотлива </t>
  </si>
  <si>
    <t>общая кухня 6 эт.</t>
  </si>
  <si>
    <t>шт</t>
  </si>
  <si>
    <t>Ремонт МОП 2 этаж</t>
  </si>
  <si>
    <t>Примечание:Работы будут выполнены при наличии протокола общего собрания.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</si>
</sst>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  <numFmt numFmtId="176" formatCode="[$-FC19]d\ mmmm\ yyyy\ &quot;г.&quot;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32" borderId="11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175" fontId="0" fillId="32" borderId="10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0" fillId="32" borderId="10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center" vertical="center"/>
    </xf>
    <xf numFmtId="175" fontId="1" fillId="32" borderId="10" xfId="0" applyNumberFormat="1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left" vertical="center" wrapText="1"/>
    </xf>
    <xf numFmtId="49" fontId="0" fillId="32" borderId="12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32" borderId="13" xfId="0" applyFill="1" applyBorder="1" applyAlignment="1">
      <alignment horizontal="center" vertical="center"/>
    </xf>
    <xf numFmtId="0" fontId="0" fillId="32" borderId="10" xfId="0" applyNumberFormat="1" applyFont="1" applyFill="1" applyBorder="1" applyAlignment="1">
      <alignment horizontal="left" vertical="center" wrapText="1"/>
    </xf>
    <xf numFmtId="0" fontId="0" fillId="32" borderId="10" xfId="0" applyNumberFormat="1" applyFont="1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center"/>
    </xf>
    <xf numFmtId="0" fontId="1" fillId="32" borderId="12" xfId="0" applyFont="1" applyFill="1" applyBorder="1" applyAlignment="1">
      <alignment horizontal="center"/>
    </xf>
    <xf numFmtId="175" fontId="1" fillId="32" borderId="10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0" fillId="32" borderId="11" xfId="0" applyFont="1" applyFill="1" applyBorder="1" applyAlignment="1">
      <alignment horizontal="center" vertical="center" textRotation="90" wrapText="1"/>
    </xf>
    <xf numFmtId="0" fontId="0" fillId="3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center"/>
    </xf>
    <xf numFmtId="2" fontId="1" fillId="32" borderId="10" xfId="0" applyNumberFormat="1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32" borderId="17" xfId="0" applyFont="1" applyFill="1" applyBorder="1" applyAlignment="1">
      <alignment horizontal="center" vertical="center" textRotation="90" wrapText="1"/>
    </xf>
    <xf numFmtId="0" fontId="0" fillId="32" borderId="11" xfId="0" applyFont="1" applyFill="1" applyBorder="1" applyAlignment="1">
      <alignment horizontal="center" vertical="center" textRotation="90" wrapText="1"/>
    </xf>
    <xf numFmtId="0" fontId="0" fillId="32" borderId="17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2" borderId="20" xfId="0" applyFill="1" applyBorder="1" applyAlignment="1">
      <alignment horizontal="left"/>
    </xf>
    <xf numFmtId="0" fontId="1" fillId="32" borderId="16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PageLayoutView="0" workbookViewId="0" topLeftCell="A34">
      <selection activeCell="E55" sqref="E55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6.140625" style="1" customWidth="1"/>
    <col min="7" max="7" width="11.421875" style="0" customWidth="1"/>
    <col min="8" max="8" width="10.28125" style="0" customWidth="1"/>
  </cols>
  <sheetData>
    <row r="1" spans="1:8" ht="12.75">
      <c r="A1" s="64"/>
      <c r="B1" s="64"/>
      <c r="C1" s="64"/>
      <c r="D1" s="64"/>
      <c r="E1" s="64"/>
      <c r="F1" s="64"/>
      <c r="G1" s="64"/>
      <c r="H1" s="64"/>
    </row>
    <row r="2" spans="1:8" ht="12.75">
      <c r="A2" s="64"/>
      <c r="B2" s="64"/>
      <c r="C2" s="64"/>
      <c r="D2" s="64"/>
      <c r="E2" s="64"/>
      <c r="F2" s="64"/>
      <c r="G2" s="64"/>
      <c r="H2" s="64"/>
    </row>
    <row r="3" spans="1:8" ht="12.75">
      <c r="A3" s="73" t="s">
        <v>28</v>
      </c>
      <c r="B3" s="73"/>
      <c r="C3" s="73"/>
      <c r="D3" s="73"/>
      <c r="E3" s="73"/>
      <c r="F3" s="73"/>
      <c r="G3" s="73"/>
      <c r="H3" s="73"/>
    </row>
    <row r="4" spans="1:8" ht="12.75">
      <c r="A4" s="72" t="s">
        <v>5</v>
      </c>
      <c r="B4" s="72"/>
      <c r="C4" s="72"/>
      <c r="D4" s="72"/>
      <c r="E4" s="72"/>
      <c r="F4" s="72"/>
      <c r="G4" s="72"/>
      <c r="H4" s="72"/>
    </row>
    <row r="5" spans="1:8" ht="12.75">
      <c r="A5" s="72" t="s">
        <v>41</v>
      </c>
      <c r="B5" s="72"/>
      <c r="C5" s="72"/>
      <c r="D5" s="72"/>
      <c r="E5" s="72"/>
      <c r="F5" s="72"/>
      <c r="G5" s="72"/>
      <c r="H5" s="72"/>
    </row>
    <row r="6" spans="1:8" ht="12.75">
      <c r="A6" s="49" t="s">
        <v>29</v>
      </c>
      <c r="B6" s="49"/>
      <c r="C6" s="49"/>
      <c r="D6" s="49"/>
      <c r="E6" s="49"/>
      <c r="F6" s="49"/>
      <c r="G6" s="49"/>
      <c r="H6" s="49"/>
    </row>
    <row r="7" spans="1:8" ht="12.75">
      <c r="A7" s="49" t="s">
        <v>9</v>
      </c>
      <c r="B7" s="49"/>
      <c r="C7" s="49"/>
      <c r="D7" s="49"/>
      <c r="E7" s="49"/>
      <c r="F7" s="49"/>
      <c r="G7" s="49"/>
      <c r="H7" s="49"/>
    </row>
    <row r="8" spans="1:8" ht="12.75">
      <c r="A8" s="49" t="s">
        <v>10</v>
      </c>
      <c r="B8" s="49"/>
      <c r="C8" s="49"/>
      <c r="D8" s="49"/>
      <c r="E8" s="49"/>
      <c r="F8" s="49"/>
      <c r="G8" s="49"/>
      <c r="H8" s="49"/>
    </row>
    <row r="9" spans="1:8" ht="12.75">
      <c r="A9" s="49"/>
      <c r="B9" s="49"/>
      <c r="C9" s="49"/>
      <c r="D9" s="49"/>
      <c r="E9" s="49"/>
      <c r="F9" s="49"/>
      <c r="G9" s="49"/>
      <c r="H9" s="49"/>
    </row>
    <row r="10" spans="1:8" ht="12.75">
      <c r="A10" s="52" t="s">
        <v>40</v>
      </c>
      <c r="B10" s="52"/>
      <c r="C10" s="52"/>
      <c r="D10" s="52"/>
      <c r="E10" s="52"/>
      <c r="F10" s="52"/>
      <c r="G10" s="52"/>
      <c r="H10" s="52"/>
    </row>
    <row r="11" spans="1:8" ht="12.75">
      <c r="A11" s="52" t="s">
        <v>7</v>
      </c>
      <c r="B11" s="52"/>
      <c r="C11" s="52"/>
      <c r="D11" s="52"/>
      <c r="E11" s="52"/>
      <c r="F11" s="52"/>
      <c r="G11" s="52"/>
      <c r="H11" s="52"/>
    </row>
    <row r="12" spans="1:8" ht="12.75">
      <c r="A12" s="65" t="s">
        <v>8</v>
      </c>
      <c r="B12" s="65"/>
      <c r="C12" s="65"/>
      <c r="D12" s="65"/>
      <c r="E12" s="65"/>
      <c r="F12" s="65"/>
      <c r="G12" s="65"/>
      <c r="H12" s="65"/>
    </row>
    <row r="13" spans="1:8" s="10" customFormat="1" ht="52.5" customHeight="1">
      <c r="A13" s="50" t="s">
        <v>0</v>
      </c>
      <c r="B13" s="55" t="s">
        <v>1</v>
      </c>
      <c r="C13" s="50" t="s">
        <v>19</v>
      </c>
      <c r="D13" s="53" t="s">
        <v>2</v>
      </c>
      <c r="E13" s="50" t="s">
        <v>20</v>
      </c>
      <c r="F13" s="6" t="s">
        <v>6</v>
      </c>
      <c r="G13" s="50" t="s">
        <v>3</v>
      </c>
      <c r="H13" s="50" t="s">
        <v>4</v>
      </c>
    </row>
    <row r="14" spans="1:8" s="4" customFormat="1" ht="18.75" customHeight="1">
      <c r="A14" s="51"/>
      <c r="B14" s="56"/>
      <c r="C14" s="51"/>
      <c r="D14" s="54"/>
      <c r="E14" s="51"/>
      <c r="F14" s="6" t="s">
        <v>21</v>
      </c>
      <c r="G14" s="51"/>
      <c r="H14" s="51"/>
    </row>
    <row r="15" spans="1:8" s="8" customFormat="1" ht="12.7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7">
        <v>7</v>
      </c>
      <c r="H15" s="7">
        <v>8</v>
      </c>
    </row>
    <row r="16" spans="1:8" s="4" customFormat="1" ht="12.75">
      <c r="A16" s="17" t="s">
        <v>22</v>
      </c>
      <c r="B16" s="18" t="s">
        <v>15</v>
      </c>
      <c r="C16" s="19"/>
      <c r="D16" s="19"/>
      <c r="E16" s="20">
        <v>18987.7</v>
      </c>
      <c r="F16" s="19"/>
      <c r="G16" s="19"/>
      <c r="H16" s="19"/>
    </row>
    <row r="17" spans="1:8" s="16" customFormat="1" ht="12.75">
      <c r="A17" s="9">
        <v>1</v>
      </c>
      <c r="B17" s="26" t="s">
        <v>16</v>
      </c>
      <c r="C17" s="11"/>
      <c r="D17" s="11"/>
      <c r="E17" s="13"/>
      <c r="F17" s="11"/>
      <c r="G17" s="15"/>
      <c r="H17" s="15"/>
    </row>
    <row r="18" spans="1:8" s="16" customFormat="1" ht="12.75">
      <c r="A18" s="9"/>
      <c r="B18" s="26" t="s">
        <v>51</v>
      </c>
      <c r="C18" s="11" t="s">
        <v>17</v>
      </c>
      <c r="D18" s="27">
        <v>7.6</v>
      </c>
      <c r="E18" s="13">
        <v>3891.2</v>
      </c>
      <c r="F18" s="11" t="s">
        <v>18</v>
      </c>
      <c r="G18" s="15"/>
      <c r="H18" s="15"/>
    </row>
    <row r="19" spans="1:8" s="16" customFormat="1" ht="26.25">
      <c r="A19" s="9">
        <v>2</v>
      </c>
      <c r="B19" s="26" t="s">
        <v>42</v>
      </c>
      <c r="C19" s="11" t="s">
        <v>17</v>
      </c>
      <c r="D19" s="27">
        <v>3</v>
      </c>
      <c r="E19" s="13">
        <v>5000</v>
      </c>
      <c r="F19" s="11" t="s">
        <v>18</v>
      </c>
      <c r="G19" s="15"/>
      <c r="H19" s="15"/>
    </row>
    <row r="20" spans="1:8" s="16" customFormat="1" ht="26.25">
      <c r="A20" s="11">
        <v>3</v>
      </c>
      <c r="B20" s="12" t="s">
        <v>50</v>
      </c>
      <c r="C20" s="11" t="s">
        <v>31</v>
      </c>
      <c r="D20" s="11">
        <v>6</v>
      </c>
      <c r="E20" s="13">
        <v>13302</v>
      </c>
      <c r="F20" s="11"/>
      <c r="G20" s="15"/>
      <c r="H20" s="15"/>
    </row>
    <row r="21" spans="1:8" s="4" customFormat="1" ht="12.75">
      <c r="A21" s="42"/>
      <c r="B21" s="30" t="s">
        <v>23</v>
      </c>
      <c r="C21" s="19"/>
      <c r="D21" s="19"/>
      <c r="E21" s="20">
        <f>SUM(E18:E20)</f>
        <v>22193.2</v>
      </c>
      <c r="F21" s="45"/>
      <c r="G21" s="19"/>
      <c r="H21" s="19"/>
    </row>
    <row r="22" spans="1:12" s="23" customFormat="1" ht="13.5" customHeight="1">
      <c r="A22" s="19" t="s">
        <v>26</v>
      </c>
      <c r="B22" s="18" t="s">
        <v>27</v>
      </c>
      <c r="C22" s="11"/>
      <c r="D22" s="22"/>
      <c r="E22" s="20">
        <v>7032.48</v>
      </c>
      <c r="F22" s="11"/>
      <c r="G22" s="15"/>
      <c r="H22" s="15"/>
      <c r="L22" s="24"/>
    </row>
    <row r="23" spans="1:12" s="23" customFormat="1" ht="27" customHeight="1">
      <c r="A23" s="11">
        <v>1</v>
      </c>
      <c r="B23" s="21" t="s">
        <v>38</v>
      </c>
      <c r="C23" s="11" t="s">
        <v>17</v>
      </c>
      <c r="D23" s="22" t="s">
        <v>39</v>
      </c>
      <c r="E23" s="13">
        <v>7032.48</v>
      </c>
      <c r="F23" s="11"/>
      <c r="G23" s="11"/>
      <c r="H23" s="11"/>
      <c r="L23" s="24"/>
    </row>
    <row r="24" spans="1:8" s="36" customFormat="1" ht="12.75">
      <c r="A24" s="17"/>
      <c r="B24" s="43" t="s">
        <v>23</v>
      </c>
      <c r="C24" s="44"/>
      <c r="D24" s="34"/>
      <c r="E24" s="35">
        <f>SUM(E23)</f>
        <v>7032.48</v>
      </c>
      <c r="F24" s="44"/>
      <c r="G24" s="19"/>
      <c r="H24" s="19"/>
    </row>
    <row r="25" spans="1:8" s="2" customFormat="1" ht="12.75">
      <c r="A25" s="61" t="s">
        <v>13</v>
      </c>
      <c r="B25" s="62"/>
      <c r="C25" s="62"/>
      <c r="D25" s="62"/>
      <c r="E25" s="62"/>
      <c r="F25" s="62"/>
      <c r="G25" s="62"/>
      <c r="H25" s="63"/>
    </row>
    <row r="26" spans="1:8" s="2" customFormat="1" ht="12.75">
      <c r="A26" s="69" t="s">
        <v>14</v>
      </c>
      <c r="B26" s="70"/>
      <c r="C26" s="70"/>
      <c r="D26" s="70"/>
      <c r="E26" s="70"/>
      <c r="F26" s="70"/>
      <c r="G26" s="70"/>
      <c r="H26" s="71"/>
    </row>
    <row r="27" spans="1:8" s="2" customFormat="1" ht="12.75">
      <c r="A27" s="48"/>
      <c r="B27" s="46"/>
      <c r="C27" s="46"/>
      <c r="D27" s="46"/>
      <c r="E27" s="46"/>
      <c r="F27" s="46"/>
      <c r="G27" s="46"/>
      <c r="H27" s="47"/>
    </row>
    <row r="28" spans="1:8" s="2" customFormat="1" ht="12.75">
      <c r="A28" s="61"/>
      <c r="B28" s="62"/>
      <c r="C28" s="62"/>
      <c r="D28" s="62"/>
      <c r="E28" s="62"/>
      <c r="F28" s="62"/>
      <c r="G28" s="62"/>
      <c r="H28" s="63"/>
    </row>
    <row r="29" spans="1:8" s="2" customFormat="1" ht="12.75">
      <c r="A29" s="66" t="s">
        <v>11</v>
      </c>
      <c r="B29" s="67"/>
      <c r="C29" s="67"/>
      <c r="D29" s="67"/>
      <c r="E29" s="67"/>
      <c r="F29" s="67"/>
      <c r="G29" s="67"/>
      <c r="H29" s="68"/>
    </row>
    <row r="30" spans="1:8" s="2" customFormat="1" ht="12.75">
      <c r="A30" s="61" t="s">
        <v>37</v>
      </c>
      <c r="B30" s="62"/>
      <c r="C30" s="62"/>
      <c r="D30" s="62"/>
      <c r="E30" s="62"/>
      <c r="F30" s="62"/>
      <c r="G30" s="62"/>
      <c r="H30" s="63"/>
    </row>
    <row r="31" spans="1:8" s="2" customFormat="1" ht="12.75">
      <c r="A31" s="61" t="s">
        <v>12</v>
      </c>
      <c r="B31" s="62"/>
      <c r="C31" s="62"/>
      <c r="D31" s="62"/>
      <c r="E31" s="62"/>
      <c r="F31" s="62"/>
      <c r="G31" s="62"/>
      <c r="H31" s="63"/>
    </row>
    <row r="32" s="2" customFormat="1" ht="12.75"/>
    <row r="33" spans="1:8" s="10" customFormat="1" ht="52.5" customHeight="1">
      <c r="A33" s="50" t="s">
        <v>0</v>
      </c>
      <c r="B33" s="55" t="s">
        <v>1</v>
      </c>
      <c r="C33" s="50" t="s">
        <v>19</v>
      </c>
      <c r="D33" s="53" t="s">
        <v>2</v>
      </c>
      <c r="E33" s="50" t="s">
        <v>20</v>
      </c>
      <c r="F33" s="6" t="s">
        <v>6</v>
      </c>
      <c r="G33" s="57" t="s">
        <v>24</v>
      </c>
      <c r="H33" s="58"/>
    </row>
    <row r="34" spans="1:8" s="4" customFormat="1" ht="18.75" customHeight="1">
      <c r="A34" s="51"/>
      <c r="B34" s="56"/>
      <c r="C34" s="51"/>
      <c r="D34" s="54"/>
      <c r="E34" s="51"/>
      <c r="F34" s="6" t="s">
        <v>21</v>
      </c>
      <c r="G34" s="59"/>
      <c r="H34" s="60"/>
    </row>
    <row r="35" spans="1:8" s="4" customFormat="1" ht="18.75" customHeight="1">
      <c r="A35" s="17" t="s">
        <v>22</v>
      </c>
      <c r="B35" s="18" t="s">
        <v>15</v>
      </c>
      <c r="C35" s="9"/>
      <c r="D35" s="37"/>
      <c r="E35" s="9"/>
      <c r="F35" s="6"/>
      <c r="G35" s="38"/>
      <c r="H35" s="39"/>
    </row>
    <row r="36" spans="1:8" s="14" customFormat="1" ht="12.75">
      <c r="A36" s="11">
        <v>1</v>
      </c>
      <c r="B36" s="12" t="s">
        <v>30</v>
      </c>
      <c r="C36" s="11" t="s">
        <v>31</v>
      </c>
      <c r="D36" s="11">
        <v>150</v>
      </c>
      <c r="E36" s="13">
        <v>91500</v>
      </c>
      <c r="F36" s="11"/>
      <c r="G36" s="28"/>
      <c r="H36" s="25"/>
    </row>
    <row r="37" spans="1:8" s="14" customFormat="1" ht="26.25">
      <c r="A37" s="11">
        <v>2</v>
      </c>
      <c r="B37" s="12" t="s">
        <v>47</v>
      </c>
      <c r="C37" s="11" t="s">
        <v>32</v>
      </c>
      <c r="D37" s="29" t="s">
        <v>33</v>
      </c>
      <c r="E37" s="13">
        <v>3575.4</v>
      </c>
      <c r="F37" s="11"/>
      <c r="G37" s="28"/>
      <c r="H37" s="25"/>
    </row>
    <row r="38" spans="1:8" s="14" customFormat="1" ht="12.75">
      <c r="A38" s="11">
        <v>3</v>
      </c>
      <c r="B38" s="12" t="s">
        <v>48</v>
      </c>
      <c r="C38" s="11" t="s">
        <v>34</v>
      </c>
      <c r="D38" s="29" t="s">
        <v>35</v>
      </c>
      <c r="E38" s="13">
        <v>57101.31</v>
      </c>
      <c r="F38" s="11"/>
      <c r="G38" s="28"/>
      <c r="H38" s="25"/>
    </row>
    <row r="39" spans="1:8" s="14" customFormat="1" ht="39">
      <c r="A39" s="11">
        <v>4</v>
      </c>
      <c r="B39" s="12" t="s">
        <v>49</v>
      </c>
      <c r="C39" s="11" t="s">
        <v>34</v>
      </c>
      <c r="D39" s="11" t="s">
        <v>36</v>
      </c>
      <c r="E39" s="13">
        <v>237000</v>
      </c>
      <c r="F39" s="11"/>
      <c r="G39" s="28"/>
      <c r="H39" s="25"/>
    </row>
    <row r="40" spans="1:8" s="14" customFormat="1" ht="12.75">
      <c r="A40" s="11">
        <v>5</v>
      </c>
      <c r="B40" s="12" t="s">
        <v>53</v>
      </c>
      <c r="C40" s="11" t="s">
        <v>52</v>
      </c>
      <c r="D40" s="11">
        <v>1</v>
      </c>
      <c r="E40" s="13">
        <v>520000</v>
      </c>
      <c r="F40" s="11"/>
      <c r="G40" s="28"/>
      <c r="H40" s="25"/>
    </row>
    <row r="41" spans="1:8" s="14" customFormat="1" ht="26.25">
      <c r="A41" s="11">
        <v>6</v>
      </c>
      <c r="B41" s="12" t="s">
        <v>44</v>
      </c>
      <c r="C41" s="11" t="s">
        <v>45</v>
      </c>
      <c r="D41" s="11">
        <v>1</v>
      </c>
      <c r="E41" s="13">
        <v>23800</v>
      </c>
      <c r="F41" s="11"/>
      <c r="G41" s="28"/>
      <c r="H41" s="25"/>
    </row>
    <row r="42" spans="1:8" s="33" customFormat="1" ht="14.25" customHeight="1">
      <c r="A42" s="19"/>
      <c r="B42" s="30" t="s">
        <v>25</v>
      </c>
      <c r="C42" s="19"/>
      <c r="D42" s="19" t="s">
        <v>46</v>
      </c>
      <c r="E42" s="20">
        <f>SUM(E35:E41)</f>
        <v>932976.71</v>
      </c>
      <c r="F42" s="19"/>
      <c r="G42" s="31"/>
      <c r="H42" s="32"/>
    </row>
    <row r="43" spans="1:8" s="33" customFormat="1" ht="14.25" customHeight="1">
      <c r="A43" s="19" t="s">
        <v>26</v>
      </c>
      <c r="B43" s="18" t="s">
        <v>27</v>
      </c>
      <c r="C43" s="19"/>
      <c r="D43" s="19"/>
      <c r="E43" s="20"/>
      <c r="F43" s="19"/>
      <c r="G43" s="31"/>
      <c r="H43" s="32"/>
    </row>
    <row r="44" spans="1:8" s="23" customFormat="1" ht="28.5" customHeight="1">
      <c r="A44" s="11">
        <v>1</v>
      </c>
      <c r="B44" s="12" t="s">
        <v>43</v>
      </c>
      <c r="C44" s="11" t="s">
        <v>17</v>
      </c>
      <c r="D44" s="11">
        <v>10</v>
      </c>
      <c r="E44" s="13">
        <v>15000</v>
      </c>
      <c r="F44" s="11"/>
      <c r="G44" s="40"/>
      <c r="H44" s="41"/>
    </row>
    <row r="45" spans="1:8" s="33" customFormat="1" ht="14.25" customHeight="1">
      <c r="A45" s="19"/>
      <c r="B45" s="30" t="s">
        <v>25</v>
      </c>
      <c r="C45" s="19"/>
      <c r="D45" s="19"/>
      <c r="E45" s="20">
        <f>SUM(E44)</f>
        <v>15000</v>
      </c>
      <c r="F45" s="19"/>
      <c r="G45" s="31"/>
      <c r="H45" s="32"/>
    </row>
    <row r="46" spans="1:8" ht="12.75">
      <c r="A46" s="74" t="s">
        <v>54</v>
      </c>
      <c r="B46" s="75"/>
      <c r="C46" s="75"/>
      <c r="D46" s="75"/>
      <c r="E46" s="75"/>
      <c r="F46" s="75"/>
      <c r="G46" s="75"/>
      <c r="H46" s="76"/>
    </row>
    <row r="47" spans="2:7" ht="12.75">
      <c r="B47" s="5"/>
      <c r="C47" s="5"/>
      <c r="D47" s="5"/>
      <c r="G47" s="5"/>
    </row>
    <row r="48" spans="1:7" ht="12.75">
      <c r="A48" s="64"/>
      <c r="B48" s="64"/>
      <c r="C48" s="64"/>
      <c r="D48" s="64"/>
      <c r="E48" s="64"/>
      <c r="F48" s="64"/>
      <c r="G48" s="64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38.25" customHeight="1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38.25" customHeight="1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  <row r="92" spans="1:6" ht="12.75">
      <c r="A92"/>
      <c r="D92"/>
      <c r="E92"/>
      <c r="F92"/>
    </row>
    <row r="93" spans="1:6" ht="12.75">
      <c r="A93"/>
      <c r="D93"/>
      <c r="E93"/>
      <c r="F93"/>
    </row>
    <row r="94" spans="1:6" ht="12.75">
      <c r="A94"/>
      <c r="D94"/>
      <c r="E94"/>
      <c r="F94"/>
    </row>
    <row r="95" spans="1:6" ht="12.75">
      <c r="A95"/>
      <c r="D95"/>
      <c r="E95"/>
      <c r="F95"/>
    </row>
  </sheetData>
  <sheetProtection/>
  <mergeCells count="32">
    <mergeCell ref="A5:H5"/>
    <mergeCell ref="A6:H6"/>
    <mergeCell ref="A7:H7"/>
    <mergeCell ref="A1:H1"/>
    <mergeCell ref="A3:H3"/>
    <mergeCell ref="A4:H4"/>
    <mergeCell ref="A2:H2"/>
    <mergeCell ref="A9:H9"/>
    <mergeCell ref="A12:H12"/>
    <mergeCell ref="B13:B14"/>
    <mergeCell ref="A25:H25"/>
    <mergeCell ref="C13:C14"/>
    <mergeCell ref="A29:H29"/>
    <mergeCell ref="A26:H26"/>
    <mergeCell ref="A13:A14"/>
    <mergeCell ref="A33:A34"/>
    <mergeCell ref="A31:H31"/>
    <mergeCell ref="A28:H28"/>
    <mergeCell ref="A48:G48"/>
    <mergeCell ref="G13:G14"/>
    <mergeCell ref="H13:H14"/>
    <mergeCell ref="E33:E34"/>
    <mergeCell ref="A8:H8"/>
    <mergeCell ref="E13:E14"/>
    <mergeCell ref="A10:H10"/>
    <mergeCell ref="A11:H11"/>
    <mergeCell ref="D13:D14"/>
    <mergeCell ref="B33:B34"/>
    <mergeCell ref="C33:C34"/>
    <mergeCell ref="D33:D34"/>
    <mergeCell ref="G33:H34"/>
    <mergeCell ref="A30:H3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2016-04-07T03:44:02Z</cp:lastPrinted>
  <dcterms:created xsi:type="dcterms:W3CDTF">1996-10-08T23:32:33Z</dcterms:created>
  <dcterms:modified xsi:type="dcterms:W3CDTF">2016-04-07T03:44:05Z</dcterms:modified>
  <cp:category/>
  <cp:version/>
  <cp:contentType/>
  <cp:contentStatus/>
</cp:coreProperties>
</file>